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7" activeTab="8"/>
  </bookViews>
  <sheets>
    <sheet name="2025年部门财务收支预算总表" sheetId="1" r:id="rId1"/>
    <sheet name="2025年部门收入预算表" sheetId="2" r:id="rId2"/>
    <sheet name="2025年部门支出预算表" sheetId="3" r:id="rId3"/>
    <sheet name="2025年部门财政拨款收支预算总表" sheetId="4" r:id="rId4"/>
    <sheet name="2025年一般公共预算支出预算表" sheetId="5" r:id="rId5"/>
    <sheet name="2025年一般公共预算“三公”经费支出预算表" sheetId="6" r:id="rId6"/>
    <sheet name="2025年部门基本支出预算表（人员类、运转类公用经费项目）" sheetId="7" r:id="rId7"/>
    <sheet name="2025年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支出中期规划预算表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<sst xmlns="http://schemas.openxmlformats.org/spreadsheetml/2006/main" count="1049" uniqueCount="472">
  <si>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</si>
  <si>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</si>
  <si>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</si>
  <si>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</si>
  <si>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</si>
  <si>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</si>
  <si>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</si>
  <si>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</si>
  <si>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</si>
  <si>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</si>
  <si>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</si>
  <si>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</si>
  <si>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</si>
  <si>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</si>
  <si>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</si>
  <si>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</si>
  <si>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</si>
  <si>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</si>
  <si>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</si>
  <si>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</si>
  <si>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</si>
  <si>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</si>
  <si>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</si>
  <si>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</si>
  <si>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</si>
  <si>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</si>
  <si>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</si>
  <si>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</si>
  <si>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</si>
  <si>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</si>
  <si>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</si>
  <si>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</si>
  <si>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</si>
  <si>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</si>
  <si>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</si>
  <si>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</si>
  <si>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</si>
  <si>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</si>
  <si>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</si>
  <si>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</si>
  <si>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</si>
  <si>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</si>
  <si>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</si>
  <si>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</si>
  <si>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</si>
  <si>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</si>
  <si>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</si>
  <si>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</si>
  <si>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</si>
  <si>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</si>
  <si>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</si>
  <si>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</si>
  <si>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</si>
  <si>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</si>
  <si>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</si>
  <si>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</si>
  <si>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</si>
  <si>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</si>
  <si>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</si>
  <si>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</si>
  <si>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</si>
  <si>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</si>
  <si>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</si>
  <si>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</si>
  <si>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</si>
  <si>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</si>
  <si>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</si>
  <si>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</si>
  <si>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</si>
  <si>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</si>
  <si>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113</t>
  </si>
  <si>
    <t>姚安县司法局</t>
  </si>
  <si>
    <t>113001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</si>
  <si>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</si>
  <si>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</si>
  <si>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</si>
  <si>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</si>
  <si>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</si>
  <si>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</si>
  <si>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</si>
  <si>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</si>
  <si>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</si>
  <si>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</si>
  <si>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</si>
  <si>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</si>
  <si>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</si>
  <si>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</si>
  <si>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</si>
  <si>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</si>
  <si>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</si>
  <si>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</si>
  <si>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</si>
  <si>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</si>
  <si>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</si>
  <si>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</si>
  <si>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</si>
  <si>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</si>
  <si>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</si>
  <si>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</si>
  <si>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204</t>
  </si>
  <si>
    <t>公共安全支出</t>
  </si>
  <si>
    <t>20406</t>
  </si>
  <si>
    <t>司法</t>
  </si>
  <si>
    <t>2040601</t>
  </si>
  <si>
    <t>行政运行</t>
  </si>
  <si>
    <t>2040602</t>
  </si>
  <si>
    <t>一般行政管理事务</t>
  </si>
  <si>
    <t>2040605</t>
  </si>
  <si>
    <t>普法宣传</t>
  </si>
  <si>
    <t>2040610</t>
  </si>
  <si>
    <t>社区矫正</t>
  </si>
  <si>
    <t>2040612</t>
  </si>
  <si>
    <t>法治建设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</si>
  <si>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</si>
  <si>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</si>
  <si>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</si>
  <si>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</si>
  <si>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</si>
  <si>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</si>
  <si>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</si>
  <si>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</si>
  <si>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</si>
  <si>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</si>
  <si>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</si>
  <si>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</si>
  <si>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</si>
  <si>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</si>
  <si>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</si>
  <si>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</si>
  <si>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</si>
  <si>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</si>
  <si>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</si>
  <si>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</si>
  <si>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</si>
  <si>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</si>
  <si>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</si>
  <si>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</si>
  <si>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</si>
  <si>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</si>
  <si>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</si>
  <si>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</si>
  <si>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</si>
  <si>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</si>
  <si>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</si>
  <si>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</si>
  <si>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</si>
  <si>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</si>
  <si>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</si>
  <si>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</si>
  <si>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</si>
  <si>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</si>
  <si>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</si>
  <si>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</si>
  <si>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</si>
  <si>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</si>
  <si>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</si>
  <si>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</si>
  <si>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</si>
  <si>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</si>
  <si>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</si>
  <si>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</si>
  <si>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</si>
  <si>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</si>
  <si>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</si>
  <si>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</si>
  <si>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</si>
  <si>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</si>
  <si>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</si>
  <si>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</si>
  <si>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</si>
  <si>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</si>
  <si>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</si>
  <si>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</si>
  <si>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</si>
  <si>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</si>
  <si>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</si>
  <si>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</si>
  <si>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</si>
  <si>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</si>
  <si>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</si>
  <si>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</si>
  <si>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</si>
  <si>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</si>
  <si>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</si>
  <si>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</si>
  <si>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</si>
  <si>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</si>
  <si>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</si>
  <si>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</si>
  <si>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</si>
  <si>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</si>
  <si>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</si>
  <si>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</si>
  <si>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</si>
  <si>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</si>
  <si>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</si>
  <si>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</si>
  <si>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</si>
  <si>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</si>
  <si>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</si>
  <si>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</si>
  <si>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</si>
  <si>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</si>
  <si>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</si>
  <si>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</si>
  <si>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</si>
  <si>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</si>
  <si>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</si>
  <si>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</si>
  <si>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</si>
  <si>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</si>
  <si>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</si>
  <si>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</si>
  <si>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</si>
  <si>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</si>
  <si>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532325210000000023629</t>
  </si>
  <si>
    <t>行政人员基本工资</t>
  </si>
  <si>
    <t>30101</t>
  </si>
  <si>
    <t>基本工资</t>
  </si>
  <si>
    <t>532325210000000023635</t>
  </si>
  <si>
    <t>事业人员基本工资</t>
  </si>
  <si>
    <t>532325210000000023631</t>
  </si>
  <si>
    <t>行政人员津贴补贴</t>
  </si>
  <si>
    <t>30102</t>
  </si>
  <si>
    <t>津贴补贴</t>
  </si>
  <si>
    <t>532325210000000023637</t>
  </si>
  <si>
    <t>事业人员津贴补贴</t>
  </si>
  <si>
    <t>532325210000000023627</t>
  </si>
  <si>
    <t>乡镇工作岗位津贴（行政）</t>
  </si>
  <si>
    <t>532325210000000023630</t>
  </si>
  <si>
    <t>行政人员奖金</t>
  </si>
  <si>
    <t>30103</t>
  </si>
  <si>
    <t>奖金</t>
  </si>
  <si>
    <t>532325210000000023636</t>
  </si>
  <si>
    <t>事业人员奖金</t>
  </si>
  <si>
    <t>30107</t>
  </si>
  <si>
    <t>绩效工资</t>
  </si>
  <si>
    <t>532325210000000023626</t>
  </si>
  <si>
    <t>机关综合绩效支出</t>
  </si>
  <si>
    <t>532325210000000023638</t>
  </si>
  <si>
    <t>事业新增奖励性绩效支出</t>
  </si>
  <si>
    <t>532325210000000023632</t>
  </si>
  <si>
    <t>基础绩效工资</t>
  </si>
  <si>
    <t>532325210000000023633</t>
  </si>
  <si>
    <t>奖励性绩效工资</t>
  </si>
  <si>
    <t>532325210000000023642</t>
  </si>
  <si>
    <t>机关事业单位基本养老保险缴费</t>
  </si>
  <si>
    <t>30108</t>
  </si>
  <si>
    <t>532325210000000023647</t>
  </si>
  <si>
    <t>行政人员基本医疗</t>
  </si>
  <si>
    <t>30110</t>
  </si>
  <si>
    <t>职工基本医疗保险缴费</t>
  </si>
  <si>
    <t>532325210000000023644</t>
  </si>
  <si>
    <t>事业人员基本医疗</t>
  </si>
  <si>
    <t>532325210000000023648</t>
  </si>
  <si>
    <t>在职公务员医疗保险</t>
  </si>
  <si>
    <t>30111</t>
  </si>
  <si>
    <t>公务员医疗补助缴费</t>
  </si>
  <si>
    <t>532325210000000023645</t>
  </si>
  <si>
    <t>退休公务员医疗保险</t>
  </si>
  <si>
    <t>532325210000000023646</t>
  </si>
  <si>
    <t>行政人员大病医疗</t>
  </si>
  <si>
    <t>30112</t>
  </si>
  <si>
    <t>其他社会保障缴费</t>
  </si>
  <si>
    <t>532325210000000023643</t>
  </si>
  <si>
    <t>事业人员大病医疗</t>
  </si>
  <si>
    <t>532325210000000023641</t>
  </si>
  <si>
    <t>工伤保险</t>
  </si>
  <si>
    <t>532325231100001205443</t>
  </si>
  <si>
    <t>失业保险</t>
  </si>
  <si>
    <t>532325210000000023649</t>
  </si>
  <si>
    <t>30113</t>
  </si>
  <si>
    <t>532325210000000023654</t>
  </si>
  <si>
    <t>工会经费</t>
  </si>
  <si>
    <t>30228</t>
  </si>
  <si>
    <t>532325210000000023659</t>
  </si>
  <si>
    <t>一般公用经费</t>
  </si>
  <si>
    <t>30205</t>
  </si>
  <si>
    <t>水费</t>
  </si>
  <si>
    <t>30206</t>
  </si>
  <si>
    <t>电费</t>
  </si>
  <si>
    <t>532325221100000306695</t>
  </si>
  <si>
    <t>30217</t>
  </si>
  <si>
    <t>30211</t>
  </si>
  <si>
    <t>差旅费</t>
  </si>
  <si>
    <t>30201</t>
  </si>
  <si>
    <t>办公费</t>
  </si>
  <si>
    <t>532325210000000023655</t>
  </si>
  <si>
    <t>公务交通专项经费</t>
  </si>
  <si>
    <t>30239</t>
  </si>
  <si>
    <t>其他交通费用</t>
  </si>
  <si>
    <t>532325221100000306705</t>
  </si>
  <si>
    <t>行政公务交通补贴</t>
  </si>
  <si>
    <t>532325210000000023657</t>
  </si>
  <si>
    <t>退休公用经费</t>
  </si>
  <si>
    <t>532325210000000023651</t>
  </si>
  <si>
    <t>退休费</t>
  </si>
  <si>
    <t>30302</t>
  </si>
  <si>
    <t>532325241100002159276</t>
  </si>
  <si>
    <t>公务员考核优秀奖资金</t>
  </si>
  <si>
    <t>532325241100002226813</t>
  </si>
  <si>
    <t>事业人员年终考核奖资金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</si>
  <si>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</si>
  <si>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</si>
  <si>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</si>
  <si>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</si>
  <si>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</si>
  <si>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</si>
  <si>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</si>
  <si>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2025年信创工作专项资金</t>
  </si>
  <si>
    <t>311 专项业务类</t>
  </si>
  <si>
    <t>532325241100002386131</t>
  </si>
  <si>
    <t>31002</t>
  </si>
  <si>
    <t>办公设备购置</t>
  </si>
  <si>
    <t>法治宣传教育工作经费</t>
  </si>
  <si>
    <t>532325210000000018865</t>
  </si>
  <si>
    <t>社区矫正人员监管经费</t>
  </si>
  <si>
    <t>532325210000000018828</t>
  </si>
  <si>
    <t>30226</t>
  </si>
  <si>
    <t>劳务费</t>
  </si>
  <si>
    <t>依法治县工作经费</t>
  </si>
  <si>
    <t>532325200000000001395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</si>
  <si>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</si>
  <si>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</si>
  <si>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</si>
  <si>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</si>
  <si>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</si>
  <si>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</si>
  <si>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</si>
  <si>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</si>
  <si>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</si>
  <si>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</si>
  <si>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</si>
  <si>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</si>
  <si>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2024年信创工作专项资金</t>
  </si>
  <si>
    <t>产出指标</t>
  </si>
  <si>
    <t>数量指标</t>
  </si>
  <si>
    <t>获补对象数</t>
  </si>
  <si>
    <t>=</t>
  </si>
  <si>
    <t>台/套</t>
  </si>
  <si>
    <t>定量指标</t>
  </si>
  <si>
    <t>反映获补助人员、企业的数量情况，也适用补贴、资助等形式的补助。</t>
  </si>
  <si>
    <t>政策宣传次数</t>
  </si>
  <si>
    <t>≧</t>
  </si>
  <si>
    <t>次</t>
  </si>
  <si>
    <t>反映补助政策的宣传力度情况。即通过门户网站、报刊、通信、电视、户外广告等对补助政策进行宣传的次数。</t>
  </si>
  <si>
    <t>质量指标</t>
  </si>
  <si>
    <t>获补对象准确率</t>
  </si>
  <si>
    <t>100</t>
  </si>
  <si>
    <t>%</t>
  </si>
  <si>
    <t>反映获补助对象认定的准确性情况。
获补对象准确率=抽检符合标准的补助对象数/抽检实际补助对象数*100%</t>
  </si>
  <si>
    <t>时效指标</t>
  </si>
  <si>
    <t>发放及时率</t>
  </si>
  <si>
    <t>反映发放单位及时发放补助资金的情况。
发放及时率=在时限内发放资金/应发放资金*100%</t>
  </si>
  <si>
    <t>效益指标</t>
  </si>
  <si>
    <t>社会效益</t>
  </si>
  <si>
    <t>政策知晓率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</si>
  <si>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</si>
  <si>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</si>
  <si>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</si>
  <si>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</si>
  <si>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反映获补助受益对象的满意程度。</t>
  </si>
  <si>
    <t>做好“八五”普法规划开局部署，开展好“八五”普法宣传，继续推进宪法学习宣传，深化青少年普法宣传教育工作，加强基层法治创建工作。</t>
  </si>
  <si>
    <t>开展系列法治宣传教育</t>
  </si>
  <si>
    <t>开展法治宣传骨干培训班</t>
  </si>
  <si>
    <t>&gt;</t>
  </si>
  <si>
    <t>场</t>
  </si>
  <si>
    <t>全县人民群众法治意识和法律素养</t>
  </si>
  <si>
    <t>人</t>
  </si>
  <si>
    <t>定性指标</t>
  </si>
  <si>
    <t>开展法治宣传受益人次</t>
  </si>
  <si>
    <t>人民群众满意度</t>
  </si>
  <si>
    <t>90</t>
  </si>
  <si>
    <t>全面推进依法治县工作。一是提高思想认识，切实转变法治建设工作观念；二是抓好各级各部门的队伍建设；三是抓好习近平总书记新理念新战略的学习贯彻、制度建设、行政执法规范化建设、维护司法公正、做好刑事执行、普法与执法融合等重点工作；四是抓好上级政策、制度、任务的落实；五是抓好创新，继续发挥姚安法治建设的示范带动作用。</t>
  </si>
  <si>
    <t>制定的规范性文件审查力度</t>
  </si>
  <si>
    <t>规范性文件审查率</t>
  </si>
  <si>
    <t>建立完善执法联动机制，解决执法难问题，提高执法工作效率。</t>
  </si>
  <si>
    <t>经济效益</t>
  </si>
  <si>
    <t>为经济发展提供稳定社会环境，加大执法力度，积极推进案件化解。</t>
  </si>
  <si>
    <t>群众对诉讼程序和行政执法程序知晓率</t>
  </si>
  <si>
    <t>可持续影响</t>
  </si>
  <si>
    <t>持续推进执法规范化建设，加大案件评查力度。</t>
  </si>
  <si>
    <t>案件评查率</t>
  </si>
  <si>
    <t>社会治安环境明显好依法治县五年规划，群众安全感满意度</t>
  </si>
  <si>
    <t>进一步加强政法机关和政法队伍建设，提升群众对法治建设的综合满意度。</t>
  </si>
  <si>
    <r>
      <rPr>
        <sz val="11"/>
        <color rgb="FF000000"/>
        <rFont val="方正书宋_GBK"/>
        <charset val="134"/>
      </rPr>
      <t>开展好社区矫正对象监管工作，充分发挥社区矫正工作在监管教育罪犯、维护社会和谐稳定中的重要作用。</t>
    </r>
    <r>
      <rPr>
        <sz val="11"/>
        <color rgb="FF000000"/>
        <rFont val="Times New Roman"/>
        <charset val="134"/>
      </rPr>
      <t>1.</t>
    </r>
    <r>
      <rPr>
        <sz val="11"/>
        <color rgb="FF000000"/>
        <rFont val="方正书宋_GBK"/>
        <charset val="134"/>
      </rPr>
      <t>深入开展学习宣传和贯彻落实《中华人民共和国社区矫正法》活动，将法律的基本精神和各项规定落到实处。</t>
    </r>
    <r>
      <rPr>
        <sz val="11"/>
        <color rgb="FF000000"/>
        <rFont val="Times New Roman"/>
        <charset val="134"/>
      </rPr>
      <t>2.</t>
    </r>
    <r>
      <rPr>
        <sz val="11"/>
        <color rgb="FF000000"/>
        <rFont val="方正书宋_GBK"/>
        <charset val="134"/>
      </rPr>
      <t>扎实抓好社区矫正监管安全工作的落实。</t>
    </r>
    <r>
      <rPr>
        <sz val="11"/>
        <color rgb="FF000000"/>
        <rFont val="Times New Roman"/>
        <charset val="134"/>
      </rPr>
      <t>3.</t>
    </r>
    <r>
      <rPr>
        <sz val="11"/>
        <color rgb="FF000000"/>
        <rFont val="方正书宋_GBK"/>
        <charset val="134"/>
      </rPr>
      <t>深入推进社区矫正信息化建设。</t>
    </r>
    <r>
      <rPr>
        <sz val="11"/>
        <color rgb="FF000000"/>
        <rFont val="Times New Roman"/>
        <charset val="134"/>
      </rPr>
      <t>4.</t>
    </r>
    <r>
      <rPr>
        <sz val="11"/>
        <color rgb="FF000000"/>
        <rFont val="方正书宋_GBK"/>
        <charset val="134"/>
      </rPr>
      <t>深入推进社会力量参与社区矫正工作。</t>
    </r>
    <r>
      <rPr>
        <sz val="11"/>
        <color rgb="FF000000"/>
        <rFont val="Times New Roman"/>
        <charset val="134"/>
      </rPr>
      <t>5.</t>
    </r>
    <r>
      <rPr>
        <sz val="11"/>
        <color rgb="FF000000"/>
        <rFont val="方正书宋_GBK"/>
        <charset val="134"/>
      </rPr>
      <t>加快推进社区矫正队伍建设。</t>
    </r>
    <r>
      <rPr>
        <sz val="11"/>
        <color rgb="FF000000"/>
        <rFont val="Times New Roman"/>
        <charset val="134"/>
      </rPr>
      <t>6.</t>
    </r>
    <r>
      <rPr>
        <sz val="11"/>
        <color rgb="FF000000"/>
        <rFont val="方正书宋_GBK"/>
        <charset val="134"/>
      </rPr>
      <t>切实做好特殊人群服务管理。</t>
    </r>
  </si>
  <si>
    <t>全县社区矫正对象脱管率</t>
  </si>
  <si>
    <t>0</t>
  </si>
  <si>
    <t>社区矫正对象监管</t>
  </si>
  <si>
    <t>社区矫正系统录入率和正确率</t>
  </si>
  <si>
    <t>完善录入社区矫正系统</t>
  </si>
  <si>
    <t>社区矫正对象重新违法犯罪率</t>
  </si>
  <si>
    <t>&lt;</t>
  </si>
  <si>
    <t>0.2</t>
  </si>
  <si>
    <t>有效防止社区矫正重新违法犯罪</t>
  </si>
  <si>
    <t>人民群众对社区矫正工作的满意度</t>
  </si>
  <si>
    <t>社区矫正工作做到无托管漏管，无重新违法犯罪</t>
  </si>
  <si>
    <t>预算05-3表</t>
  </si>
  <si>
    <t>说明：本单位无项目支出（另文下达），故此表无数据</t>
  </si>
  <si>
    <t>预算06表</t>
  </si>
  <si>
    <t>2025年部门政府性基金预算支出预算表</t>
  </si>
  <si>
    <t>单位名称</t>
  </si>
  <si>
    <t>本年政府性基金预算支出</t>
  </si>
  <si>
    <t>说明：本单位无政府性基金预算支出，故此表无数据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</si>
  <si>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</si>
  <si>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</si>
  <si>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</si>
  <si>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</si>
  <si>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</si>
  <si>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</si>
  <si>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</si>
  <si>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</si>
  <si>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</si>
  <si>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</si>
  <si>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</si>
  <si>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</si>
  <si>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</si>
  <si>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</si>
  <si>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说明：本单位无政府购采购预算，故此表无数据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</si>
  <si>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</si>
  <si>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</si>
  <si>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</si>
  <si>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</si>
  <si>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</si>
  <si>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</si>
  <si>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</si>
  <si>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</si>
  <si>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</si>
  <si>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</si>
  <si>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</si>
  <si>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</si>
  <si>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</si>
  <si>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说明：本单位无政府购买服务支出预算，故此表无数据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</si>
  <si>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</si>
  <si>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</si>
  <si>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</si>
  <si>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</si>
  <si>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</si>
  <si>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</si>
  <si>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</si>
  <si>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</si>
  <si>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</si>
  <si>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</si>
  <si>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</si>
  <si>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</si>
  <si>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</si>
  <si>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</si>
  <si>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说明：本单位无对下转移支付预算，故此表无数据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</si>
  <si>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</si>
  <si>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</si>
  <si>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</si>
  <si>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</si>
  <si>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</si>
  <si>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</si>
  <si>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</si>
  <si>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</si>
  <si>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</si>
  <si>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</si>
  <si>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</si>
  <si>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</si>
  <si>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说明：本单位无新增资产预算，故此表无数据</t>
  </si>
  <si>
    <t>预算11表</t>
  </si>
  <si>
    <t>2025年上级补助项目支出预算表</t>
  </si>
  <si>
    <t>上级补助</t>
  </si>
  <si>
    <t>说明：本单位无上级补助项目支出预算，故此表无数据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</si>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</sst>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;@"/>
    <numFmt numFmtId="177" formatCode="yyyy/mm/dd\ hh:mm:ss"/>
    <numFmt numFmtId="178" formatCode="hh:mm:ss"/>
    <numFmt numFmtId="179" formatCode="#,##0.00;\-#,##0.00;;@"/>
    <numFmt numFmtId="180" formatCode="yyyy/mm/dd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方正书宋_GBK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3" fillId="4" borderId="12" applyNumberFormat="0" applyAlignment="0" applyProtection="0">
      <alignment vertical="center"/>
    </xf>
    <xf numFmtId="0" fontId="34" fillId="4" borderId="11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10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79" fontId="9" fillId="0" borderId="1">
      <alignment horizontal="right" vertical="center"/>
    </xf>
    <xf numFmtId="180" fontId="9" fillId="0" borderId="1">
      <alignment horizontal="right" vertical="center"/>
    </xf>
    <xf numFmtId="49" fontId="9" fillId="0" borderId="1">
      <alignment horizontal="left" vertical="center" wrapText="1"/>
    </xf>
  </cellStyleXfs>
  <cellXfs count="88"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49" fontId="1" fillId="0" borderId="0" xfId="56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6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  <protection locked="0"/>
    </xf>
    <xf numFmtId="49" fontId="5" fillId="0" borderId="1" xfId="56" applyFont="1">
      <alignment horizontal="left" vertical="center" wrapText="1"/>
    </xf>
    <xf numFmtId="179" fontId="6" fillId="0" borderId="1" xfId="53" applyFont="1">
      <alignment horizontal="right" vertical="center"/>
    </xf>
    <xf numFmtId="49" fontId="5" fillId="0" borderId="1" xfId="56" applyFont="1" applyAlignment="1">
      <alignment horizontal="left" vertical="center" wrapText="1" indent="1"/>
    </xf>
    <xf numFmtId="49" fontId="5" fillId="0" borderId="1" xfId="56" applyFont="1" applyAlignment="1">
      <alignment horizontal="center" vertical="center" wrapText="1"/>
    </xf>
    <xf numFmtId="49" fontId="2" fillId="0" borderId="0" xfId="56" applyFont="1" applyBorder="1">
      <alignment horizontal="left" vertical="center" wrapText="1"/>
    </xf>
    <xf numFmtId="49" fontId="3" fillId="0" borderId="0" xfId="56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6" applyFont="1" applyBorder="1" applyAlignment="1">
      <alignment horizontal="right" vertical="center" wrapText="1"/>
    </xf>
    <xf numFmtId="49" fontId="2" fillId="0" borderId="0" xfId="56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9" fontId="6" fillId="0" borderId="1" xfId="53" applyFont="1" applyAlignment="1">
      <alignment horizontal="right" vertical="center" wrapText="1"/>
    </xf>
    <xf numFmtId="179" fontId="5" fillId="0" borderId="1" xfId="53" applyFont="1">
      <alignment horizontal="right" vertical="center"/>
    </xf>
    <xf numFmtId="49" fontId="5" fillId="0" borderId="0" xfId="56" applyFont="1" applyBorder="1">
      <alignment horizontal="left" vertical="center" wrapText="1"/>
    </xf>
    <xf numFmtId="49" fontId="7" fillId="0" borderId="0" xfId="56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6" applyFont="1">
      <alignment horizontal="left" vertical="center" wrapText="1"/>
    </xf>
    <xf numFmtId="49" fontId="5" fillId="0" borderId="0" xfId="56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6" applyBorder="1">
      <alignment horizontal="left" vertical="center" wrapText="1"/>
    </xf>
    <xf numFmtId="49" fontId="10" fillId="0" borderId="0" xfId="56" applyFont="1" applyBorder="1" applyAlignment="1">
      <alignment horizontal="center" vertical="center" wrapText="1"/>
    </xf>
    <xf numFmtId="49" fontId="11" fillId="0" borderId="0" xfId="56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9" fontId="14" fillId="0" borderId="1" xfId="53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6" applyBorder="1" applyAlignment="1">
      <alignment horizontal="right" vertical="center" wrapText="1"/>
    </xf>
    <xf numFmtId="49" fontId="15" fillId="0" borderId="1" xfId="56" applyFont="1" applyAlignment="1">
      <alignment horizontal="center" vertical="center" wrapText="1"/>
    </xf>
    <xf numFmtId="176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9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6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6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 indent="1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/>
    </xf>
    <xf numFmtId="0" fontId="21" fillId="0" borderId="0" xfId="0" applyFont="1" applyBorder="1" applyAlignment="1">
      <alignment horizontal="right"/>
      <protection locked="0"/>
    </xf>
    <xf numFmtId="0" fontId="5" fillId="0" borderId="3" xfId="0" applyFont="1" applyFill="1" applyBorder="1" applyAlignment="1">
      <alignment horizontal="center" vertical="center" wrapText="1"/>
      <protection locked="0"/>
    </xf>
    <xf numFmtId="49" fontId="5" fillId="0" borderId="0" xfId="56" applyFont="1" applyBorder="1" applyAlignment="1">
      <alignment horizontal="center" vertical="center" wrapText="1"/>
    </xf>
    <xf numFmtId="49" fontId="5" fillId="0" borderId="1" xfId="56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2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2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  <protection locked="0"/>
    </xf>
    <xf numFmtId="179" fontId="6" fillId="0" borderId="1" xfId="53" applyFont="1" applyAlignment="1">
      <alignment horizontal="left" vertical="center"/>
    </xf>
    <xf numFmtId="179" fontId="6" fillId="0" borderId="1" xfId="53" applyFont="1" applyAlignment="1">
      <alignment horizontal="left" vertical="center" indent="1"/>
    </xf>
    <xf numFmtId="179" fontId="6" fillId="0" borderId="1" xfId="53" applyFont="1" applyAlignment="1">
      <alignment horizontal="left" vertical="center" indent="2"/>
    </xf>
    <xf numFmtId="179" fontId="6" fillId="0" borderId="1" xfId="53" applyFont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/>
    <xf numFmtId="49" fontId="22" fillId="0" borderId="1" xfId="56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2" fillId="0" borderId="6" xfId="0" applyFont="1" applyBorder="1" applyAlignment="1" applyProtection="1">
      <alignment horizontal="left" vertical="center"/>
    </xf>
    <xf numFmtId="0" fontId="22" fillId="0" borderId="7" xfId="0" applyFont="1" applyBorder="1" applyAlignment="1" applyProtection="1">
      <alignment horizontal="right" vertical="center"/>
    </xf>
    <xf numFmtId="0" fontId="22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tegralNumberStyle" xfId="49"/>
    <cellStyle name="PercentStyle" xfId="50"/>
    <cellStyle name="DateTimeStyle" xfId="51"/>
    <cellStyle name="TimeStyle" xfId="52"/>
    <cellStyle name="MoneyStyle" xfId="53"/>
    <cellStyle name="NumberStyle" xfId="54"/>
    <cellStyle name="DateStyle" xfId="55"/>
    <cellStyle name="Text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2" workbookViewId="0">
      <selection activeCell="A1" sqref="A1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1"/>
      <c r="B1" s="21"/>
      <c r="C1" s="21"/>
      <c r="D1" s="25" t="s">
        <v>0</v>
      </c>
    </row>
    <row r="2" ht="45" customHeight="1" spans="1:4">
      <c r="A2" s="22" t="s">
        <v>1</v>
      </c>
      <c r="B2" s="22"/>
      <c r="C2" s="22"/>
      <c r="D2" s="22"/>
    </row>
    <row r="3" ht="21" customHeight="1" spans="1:4">
      <c r="A3" s="21" t="str">
        <f>"单位名称："&amp;"姚安县司法局"</f>
        <v>单位名称：姚安县司法局</v>
      </c>
      <c r="B3" s="21"/>
      <c r="C3" s="21"/>
      <c r="D3" s="25" t="s">
        <v>2</v>
      </c>
    </row>
    <row r="4" ht="19.5" customHeight="1" spans="1:4">
      <c r="A4" s="11" t="s">
        <v>3</v>
      </c>
      <c r="B4" s="11"/>
      <c r="C4" s="11" t="s">
        <v>4</v>
      </c>
      <c r="D4" s="11"/>
    </row>
    <row r="5" ht="19.5" customHeight="1" spans="1:4">
      <c r="A5" s="11" t="s">
        <v>5</v>
      </c>
      <c r="B5" s="11" t="str">
        <f t="shared" ref="B5:D5" si="0">"2025"&amp;"年预算数"</f>
        <v>2025年预算数</v>
      </c>
      <c r="C5" s="11" t="s">
        <v>6</v>
      </c>
      <c r="D5" s="11" t="str">
        <f t="shared" si="0"/>
        <v>2025年预算数</v>
      </c>
    </row>
    <row r="6" ht="19.5" customHeight="1" spans="1:4">
      <c r="A6" s="11"/>
      <c r="B6" s="11"/>
      <c r="C6" s="11"/>
      <c r="D6" s="11"/>
    </row>
    <row r="7" ht="25.3" customHeight="1" spans="1:4">
      <c r="A7" s="8" t="s">
        <v>7</v>
      </c>
      <c r="B7" s="9">
        <v>8478816.79</v>
      </c>
      <c r="C7" s="8" t="s">
        <v>8</v>
      </c>
      <c r="D7" s="9"/>
    </row>
    <row r="8" ht="25.3" customHeight="1" spans="1:4">
      <c r="A8" s="8" t="s">
        <v>9</v>
      </c>
      <c r="B8" s="9"/>
      <c r="C8" s="8" t="s">
        <v>10</v>
      </c>
      <c r="D8" s="9"/>
    </row>
    <row r="9" ht="25.3" customHeight="1" spans="1:4">
      <c r="A9" s="8" t="s">
        <v>11</v>
      </c>
      <c r="B9" s="9"/>
      <c r="C9" s="8" t="s">
        <v>12</v>
      </c>
      <c r="D9" s="9"/>
    </row>
    <row r="10" ht="25.3" customHeight="1" spans="1:4">
      <c r="A10" s="8" t="s">
        <v>13</v>
      </c>
      <c r="B10" s="9"/>
      <c r="C10" s="8" t="s">
        <v>14</v>
      </c>
      <c r="D10" s="9">
        <v>6374582.63</v>
      </c>
    </row>
    <row r="11" ht="25.3" customHeight="1" spans="1:4">
      <c r="A11" s="8" t="s">
        <v>15</v>
      </c>
      <c r="B11" s="9"/>
      <c r="C11" s="8" t="s">
        <v>16</v>
      </c>
      <c r="D11" s="9"/>
    </row>
    <row r="12" ht="20.25" customHeight="1" spans="1:4">
      <c r="A12" s="8" t="s">
        <v>17</v>
      </c>
      <c r="B12" s="9"/>
      <c r="C12" s="8" t="s">
        <v>18</v>
      </c>
      <c r="D12" s="9"/>
    </row>
    <row r="13" ht="20.25" customHeight="1" spans="1:4">
      <c r="A13" s="8" t="s">
        <v>19</v>
      </c>
      <c r="B13" s="9"/>
      <c r="C13" s="8" t="s">
        <v>20</v>
      </c>
      <c r="D13" s="9"/>
    </row>
    <row r="14" ht="20.25" customHeight="1" spans="1:4">
      <c r="A14" s="8" t="s">
        <v>21</v>
      </c>
      <c r="B14" s="9"/>
      <c r="C14" s="8" t="s">
        <v>22</v>
      </c>
      <c r="D14" s="9">
        <v>1114151.4</v>
      </c>
    </row>
    <row r="15" ht="20.25" customHeight="1" spans="1:4">
      <c r="A15" s="8" t="s">
        <v>23</v>
      </c>
      <c r="B15" s="9"/>
      <c r="C15" s="8" t="s">
        <v>24</v>
      </c>
      <c r="D15" s="9"/>
    </row>
    <row r="16" ht="20.25" customHeight="1" spans="1:4">
      <c r="A16" s="8" t="s">
        <v>25</v>
      </c>
      <c r="B16" s="9"/>
      <c r="C16" s="8" t="s">
        <v>26</v>
      </c>
      <c r="D16" s="9">
        <v>455899.76</v>
      </c>
    </row>
    <row r="17" ht="20.25" customHeight="1" spans="1:4">
      <c r="A17" s="8"/>
      <c r="B17" s="9"/>
      <c r="C17" s="8" t="s">
        <v>27</v>
      </c>
      <c r="D17" s="9"/>
    </row>
    <row r="18" ht="20.25" customHeight="1" spans="1:4">
      <c r="A18" s="8"/>
      <c r="B18" s="82"/>
      <c r="C18" s="8" t="s">
        <v>28</v>
      </c>
      <c r="D18" s="9"/>
    </row>
    <row r="19" ht="20.25" customHeight="1" spans="1:4">
      <c r="A19" s="8"/>
      <c r="B19" s="82"/>
      <c r="C19" s="8" t="s">
        <v>29</v>
      </c>
      <c r="D19" s="9"/>
    </row>
    <row r="20" ht="20.25" customHeight="1" spans="1:4">
      <c r="A20" s="8"/>
      <c r="B20" s="82"/>
      <c r="C20" s="8" t="s">
        <v>30</v>
      </c>
      <c r="D20" s="9"/>
    </row>
    <row r="21" ht="20.25" customHeight="1" spans="1:4">
      <c r="A21" s="8"/>
      <c r="B21" s="82"/>
      <c r="C21" s="8" t="s">
        <v>31</v>
      </c>
      <c r="D21" s="9"/>
    </row>
    <row r="22" ht="20.25" customHeight="1" spans="1:4">
      <c r="A22" s="8"/>
      <c r="B22" s="82"/>
      <c r="C22" s="8" t="s">
        <v>32</v>
      </c>
      <c r="D22" s="9"/>
    </row>
    <row r="23" ht="20.25" customHeight="1" spans="1:4">
      <c r="A23" s="8"/>
      <c r="B23" s="82"/>
      <c r="C23" s="8" t="s">
        <v>33</v>
      </c>
      <c r="D23" s="9"/>
    </row>
    <row r="24" ht="20.25" customHeight="1" spans="1:4">
      <c r="A24" s="8"/>
      <c r="B24" s="82"/>
      <c r="C24" s="8" t="s">
        <v>34</v>
      </c>
      <c r="D24" s="9"/>
    </row>
    <row r="25" ht="20.25" customHeight="1" spans="1:4">
      <c r="A25" s="8"/>
      <c r="B25" s="82"/>
      <c r="C25" s="8" t="s">
        <v>35</v>
      </c>
      <c r="D25" s="9"/>
    </row>
    <row r="26" ht="20.25" customHeight="1" spans="1:4">
      <c r="A26" s="8"/>
      <c r="B26" s="82"/>
      <c r="C26" s="8" t="s">
        <v>36</v>
      </c>
      <c r="D26" s="9">
        <v>534183</v>
      </c>
    </row>
    <row r="27" ht="20.25" customHeight="1" spans="1:4">
      <c r="A27" s="8"/>
      <c r="B27" s="82"/>
      <c r="C27" s="8" t="s">
        <v>37</v>
      </c>
      <c r="D27" s="9"/>
    </row>
    <row r="28" ht="20.25" customHeight="1" spans="1:4">
      <c r="A28" s="8"/>
      <c r="B28" s="82"/>
      <c r="C28" s="8" t="s">
        <v>38</v>
      </c>
      <c r="D28" s="9"/>
    </row>
    <row r="29" ht="20.25" customHeight="1" spans="1:4">
      <c r="A29" s="8"/>
      <c r="B29" s="82"/>
      <c r="C29" s="8" t="s">
        <v>39</v>
      </c>
      <c r="D29" s="9"/>
    </row>
    <row r="30" ht="20.25" customHeight="1" spans="1:4">
      <c r="A30" s="8"/>
      <c r="B30" s="82"/>
      <c r="C30" s="8" t="s">
        <v>40</v>
      </c>
      <c r="D30" s="9"/>
    </row>
    <row r="31" ht="20.25" customHeight="1" spans="1:4">
      <c r="A31" s="8"/>
      <c r="B31" s="82"/>
      <c r="C31" s="8" t="s">
        <v>41</v>
      </c>
      <c r="D31" s="9"/>
    </row>
    <row r="32" ht="20.25" customHeight="1" spans="1:4">
      <c r="A32" s="8"/>
      <c r="B32" s="82"/>
      <c r="C32" s="8" t="s">
        <v>42</v>
      </c>
      <c r="D32" s="9"/>
    </row>
    <row r="33" ht="20.25" customHeight="1" spans="1:4">
      <c r="A33" s="8"/>
      <c r="B33" s="82"/>
      <c r="C33" s="8" t="s">
        <v>43</v>
      </c>
      <c r="D33" s="9"/>
    </row>
    <row r="34" ht="20.25" customHeight="1" spans="1:4">
      <c r="A34" s="8"/>
      <c r="B34" s="82"/>
      <c r="C34" s="8" t="s">
        <v>44</v>
      </c>
      <c r="D34" s="9"/>
    </row>
    <row r="35" ht="20.25" customHeight="1" spans="1:4">
      <c r="A35" s="8"/>
      <c r="B35" s="82"/>
      <c r="C35" s="8" t="s">
        <v>45</v>
      </c>
      <c r="D35" s="9"/>
    </row>
    <row r="36" ht="20.25" customHeight="1" spans="1:4">
      <c r="A36" s="8"/>
      <c r="B36" s="82"/>
      <c r="C36" s="8" t="s">
        <v>46</v>
      </c>
      <c r="D36" s="9"/>
    </row>
    <row r="37" ht="20.25" customHeight="1" spans="1:4">
      <c r="A37" s="83" t="s">
        <v>47</v>
      </c>
      <c r="B37" s="84">
        <v>8478816.79</v>
      </c>
      <c r="C37" s="83" t="s">
        <v>48</v>
      </c>
      <c r="D37" s="9">
        <v>8478816.79</v>
      </c>
    </row>
    <row r="38" ht="20.25" customHeight="1" spans="1:4">
      <c r="A38" s="85" t="s">
        <v>49</v>
      </c>
      <c r="B38" s="86"/>
      <c r="C38" s="87" t="s">
        <v>50</v>
      </c>
      <c r="D38" s="9"/>
    </row>
    <row r="39" ht="20.25" customHeight="1" spans="1:4">
      <c r="A39" s="83" t="s">
        <v>51</v>
      </c>
      <c r="B39" s="84">
        <v>8478816.79</v>
      </c>
      <c r="C39" s="83" t="s">
        <v>52</v>
      </c>
      <c r="D39" s="9">
        <v>8478816.79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2" sqref="A12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5" t="s">
        <v>397</v>
      </c>
      <c r="B1" s="21"/>
      <c r="C1" s="21"/>
      <c r="D1" s="21"/>
      <c r="E1" s="21"/>
      <c r="F1" s="21"/>
      <c r="G1" s="21"/>
      <c r="H1" s="21"/>
      <c r="I1" s="21"/>
      <c r="J1" s="21" t="s">
        <v>323</v>
      </c>
    </row>
    <row r="2" ht="45" customHeight="1" spans="1:10">
      <c r="A2" s="22" t="str">
        <f>"2025"&amp;"年部门项目支出绩效目标表(另文下达)"</f>
        <v>2025年部门项目支出绩效目标表(另文下达)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1" t="str">
        <f>"单位名称："&amp;"姚安县司法局"</f>
        <v>单位名称：姚安县司法局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324</v>
      </c>
      <c r="B4" s="46" t="s">
        <v>325</v>
      </c>
      <c r="C4" s="46" t="s">
        <v>326</v>
      </c>
      <c r="D4" s="46" t="s">
        <v>327</v>
      </c>
      <c r="E4" s="46" t="s">
        <v>328</v>
      </c>
      <c r="F4" s="46" t="s">
        <v>329</v>
      </c>
      <c r="G4" s="46" t="s">
        <v>330</v>
      </c>
      <c r="H4" s="46" t="s">
        <v>331</v>
      </c>
      <c r="I4" s="46" t="s">
        <v>332</v>
      </c>
      <c r="J4" s="46" t="s">
        <v>333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/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49"/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/>
      <c r="B8" s="49"/>
      <c r="C8" s="48"/>
      <c r="D8" s="48"/>
      <c r="E8" s="48"/>
      <c r="F8" s="48"/>
      <c r="G8" s="48"/>
      <c r="H8" s="48"/>
      <c r="I8" s="48"/>
      <c r="J8" s="50"/>
    </row>
    <row r="9" customHeight="1" spans="1:1">
      <c r="A9" t="s">
        <v>398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4" sqref="A14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7"/>
      <c r="B1" s="17">
        <v>0</v>
      </c>
      <c r="C1" s="17"/>
      <c r="D1" s="17"/>
      <c r="E1" s="17"/>
      <c r="F1" s="16" t="s">
        <v>399</v>
      </c>
    </row>
    <row r="2" ht="45" customHeight="1" spans="1:6">
      <c r="A2" s="13" t="s">
        <v>400</v>
      </c>
      <c r="B2" s="13"/>
      <c r="C2" s="13"/>
      <c r="D2" s="13"/>
      <c r="E2" s="13"/>
      <c r="F2" s="13"/>
    </row>
    <row r="3" ht="19.5" customHeight="1" spans="1:6">
      <c r="A3" s="12" t="str">
        <f>"单位名称："&amp;"姚安县司法局"</f>
        <v>单位名称：姚安县司法局</v>
      </c>
      <c r="B3" s="12"/>
      <c r="C3" s="12"/>
      <c r="D3" s="17"/>
      <c r="E3" s="17"/>
      <c r="F3" s="16" t="s">
        <v>2</v>
      </c>
    </row>
    <row r="4" ht="19.5" customHeight="1" spans="1:6">
      <c r="A4" s="6" t="s">
        <v>401</v>
      </c>
      <c r="B4" s="6" t="s">
        <v>75</v>
      </c>
      <c r="C4" s="6" t="s">
        <v>76</v>
      </c>
      <c r="D4" s="6" t="s">
        <v>402</v>
      </c>
      <c r="E4" s="6"/>
      <c r="F4" s="6"/>
    </row>
    <row r="5" ht="18.75" customHeight="1" spans="1:6">
      <c r="A5" s="6"/>
      <c r="B5" s="6"/>
      <c r="C5" s="6"/>
      <c r="D5" s="6" t="s">
        <v>57</v>
      </c>
      <c r="E5" s="6" t="s">
        <v>78</v>
      </c>
      <c r="F5" s="6" t="s">
        <v>79</v>
      </c>
    </row>
    <row r="6" ht="17.25" customHeight="1" spans="1:6">
      <c r="A6" s="14">
        <v>1</v>
      </c>
      <c r="B6" s="43" t="s">
        <v>86</v>
      </c>
      <c r="C6" s="14">
        <v>3</v>
      </c>
      <c r="D6" s="14">
        <v>4</v>
      </c>
      <c r="E6" s="14">
        <v>5</v>
      </c>
      <c r="F6" s="14">
        <v>6</v>
      </c>
    </row>
    <row r="7" ht="22.5" customHeight="1" spans="1:6">
      <c r="A7" s="8"/>
      <c r="B7" s="8"/>
      <c r="C7" s="8"/>
      <c r="D7" s="9"/>
      <c r="E7" s="9"/>
      <c r="F7" s="9"/>
    </row>
    <row r="8" ht="22.5" customHeight="1" spans="1:6">
      <c r="A8" s="8"/>
      <c r="B8" s="8"/>
      <c r="C8" s="8"/>
      <c r="D8" s="9"/>
      <c r="E8" s="9"/>
      <c r="F8" s="9"/>
    </row>
    <row r="9" ht="22.5" customHeight="1" spans="1:6">
      <c r="A9" s="11" t="s">
        <v>57</v>
      </c>
      <c r="B9" s="11"/>
      <c r="C9" s="11"/>
      <c r="D9" s="9"/>
      <c r="E9" s="9"/>
      <c r="F9" s="9"/>
    </row>
    <row r="10" customHeight="1" spans="1:1">
      <c r="A10" t="s">
        <v>403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A20" sqref="A20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42" t="s">
        <v>404</v>
      </c>
    </row>
    <row r="2" ht="45" customHeight="1" spans="1:17">
      <c r="A2" s="22" t="s">
        <v>405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ht="18.75" customHeight="1" spans="1:17">
      <c r="A3" s="21" t="str">
        <f>"单位名称："&amp;"姚安县司法局"</f>
        <v>单位名称：姚安县司法局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5" t="s">
        <v>54</v>
      </c>
    </row>
    <row r="4" ht="22.5" customHeight="1" spans="1:17">
      <c r="A4" s="37" t="s">
        <v>406</v>
      </c>
      <c r="B4" s="37" t="s">
        <v>407</v>
      </c>
      <c r="C4" s="37" t="s">
        <v>408</v>
      </c>
      <c r="D4" s="37" t="s">
        <v>409</v>
      </c>
      <c r="E4" s="37" t="s">
        <v>410</v>
      </c>
      <c r="F4" s="37" t="s">
        <v>411</v>
      </c>
      <c r="G4" s="37" t="s">
        <v>204</v>
      </c>
      <c r="H4" s="37"/>
      <c r="I4" s="37"/>
      <c r="J4" s="37"/>
      <c r="K4" s="37"/>
      <c r="L4" s="37"/>
      <c r="M4" s="37"/>
      <c r="N4" s="37"/>
      <c r="O4" s="37"/>
      <c r="P4" s="37"/>
      <c r="Q4" s="37"/>
    </row>
    <row r="5" ht="22.5" customHeight="1" spans="1:17">
      <c r="A5" s="37"/>
      <c r="B5" s="37" t="s">
        <v>412</v>
      </c>
      <c r="C5" s="37" t="s">
        <v>413</v>
      </c>
      <c r="D5" s="37" t="s">
        <v>409</v>
      </c>
      <c r="E5" s="37" t="s">
        <v>414</v>
      </c>
      <c r="F5" s="37"/>
      <c r="G5" s="37" t="s">
        <v>57</v>
      </c>
      <c r="H5" s="37" t="s">
        <v>60</v>
      </c>
      <c r="I5" s="37" t="s">
        <v>415</v>
      </c>
      <c r="J5" s="37" t="s">
        <v>416</v>
      </c>
      <c r="K5" s="37" t="s">
        <v>417</v>
      </c>
      <c r="L5" s="37" t="s">
        <v>64</v>
      </c>
      <c r="M5" s="37"/>
      <c r="N5" s="37"/>
      <c r="O5" s="37"/>
      <c r="P5" s="37"/>
      <c r="Q5" s="37"/>
    </row>
    <row r="6" ht="23.65" customHeight="1" spans="1:17">
      <c r="A6" s="37"/>
      <c r="B6" s="37"/>
      <c r="C6" s="37"/>
      <c r="D6" s="37"/>
      <c r="E6" s="37"/>
      <c r="F6" s="37"/>
      <c r="G6" s="37"/>
      <c r="H6" s="37"/>
      <c r="I6" s="37" t="s">
        <v>59</v>
      </c>
      <c r="J6" s="37"/>
      <c r="K6" s="37"/>
      <c r="L6" s="37" t="s">
        <v>59</v>
      </c>
      <c r="M6" s="37" t="s">
        <v>65</v>
      </c>
      <c r="N6" s="37" t="s">
        <v>66</v>
      </c>
      <c r="O6" s="37" t="s">
        <v>67</v>
      </c>
      <c r="P6" s="37" t="s">
        <v>68</v>
      </c>
      <c r="Q6" s="37" t="s">
        <v>69</v>
      </c>
    </row>
    <row r="7" ht="22.5" customHeight="1" spans="1:17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</row>
    <row r="8" ht="22.5" customHeight="1" spans="1:17">
      <c r="A8" s="39"/>
      <c r="B8" s="39"/>
      <c r="C8" s="39"/>
      <c r="D8" s="39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ht="22.5" customHeight="1" spans="1:17">
      <c r="A9" s="39"/>
      <c r="B9" s="39"/>
      <c r="C9" s="39"/>
      <c r="D9" s="39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ht="22.5" customHeight="1" spans="1:17">
      <c r="A10" s="41" t="s">
        <v>57</v>
      </c>
      <c r="B10" s="41"/>
      <c r="C10" s="41"/>
      <c r="D10" s="41"/>
      <c r="E10" s="41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customHeight="1" spans="1:1">
      <c r="A11" t="s">
        <v>418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topLeftCell="J4" workbookViewId="0">
      <selection activeCell="J17" sqref="J17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6" t="s">
        <v>419</v>
      </c>
    </row>
    <row r="2" ht="49.9" customHeight="1" spans="1:18">
      <c r="A2" s="29" t="str">
        <f>"2025"&amp;"年部门政府购买服务预算表"</f>
        <v>2025年部门政府购买服务预算表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3.65" customHeight="1" spans="1:18">
      <c r="A3" s="30" t="str">
        <f>"单位名称："&amp;"姚安县司法局"</f>
        <v>单位名称：姚安县司法局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6" t="s">
        <v>54</v>
      </c>
    </row>
    <row r="4" ht="23.65" customHeight="1" spans="1:18">
      <c r="A4" s="31" t="s">
        <v>406</v>
      </c>
      <c r="B4" s="31" t="s">
        <v>420</v>
      </c>
      <c r="C4" s="31" t="s">
        <v>421</v>
      </c>
      <c r="D4" s="31" t="s">
        <v>422</v>
      </c>
      <c r="E4" s="31" t="s">
        <v>423</v>
      </c>
      <c r="F4" s="31" t="s">
        <v>424</v>
      </c>
      <c r="G4" s="31" t="s">
        <v>425</v>
      </c>
      <c r="H4" s="31" t="s">
        <v>204</v>
      </c>
      <c r="I4" s="31"/>
      <c r="J4" s="31"/>
      <c r="K4" s="31"/>
      <c r="L4" s="31"/>
      <c r="M4" s="31"/>
      <c r="N4" s="31"/>
      <c r="O4" s="31"/>
      <c r="P4" s="31"/>
      <c r="Q4" s="31"/>
      <c r="R4" s="31"/>
    </row>
    <row r="5" ht="23.65" customHeight="1" spans="1:18">
      <c r="A5" s="31" t="s">
        <v>426</v>
      </c>
      <c r="B5" s="31" t="s">
        <v>416</v>
      </c>
      <c r="C5" s="31" t="s">
        <v>417</v>
      </c>
      <c r="D5" s="31"/>
      <c r="E5" s="31" t="s">
        <v>427</v>
      </c>
      <c r="F5" s="31"/>
      <c r="G5" s="31"/>
      <c r="H5" s="31" t="s">
        <v>57</v>
      </c>
      <c r="I5" s="31" t="s">
        <v>60</v>
      </c>
      <c r="J5" s="31" t="s">
        <v>415</v>
      </c>
      <c r="K5" s="31" t="s">
        <v>416</v>
      </c>
      <c r="L5" s="31" t="s">
        <v>417</v>
      </c>
      <c r="M5" s="31" t="s">
        <v>64</v>
      </c>
      <c r="N5" s="31"/>
      <c r="O5" s="31"/>
      <c r="P5" s="31"/>
      <c r="Q5" s="31"/>
      <c r="R5" s="31"/>
    </row>
    <row r="6" ht="23.65" customHeight="1" spans="1:18">
      <c r="A6" s="31"/>
      <c r="B6" s="31"/>
      <c r="C6" s="31"/>
      <c r="D6" s="31"/>
      <c r="E6" s="31"/>
      <c r="F6" s="31"/>
      <c r="G6" s="31"/>
      <c r="H6" s="31"/>
      <c r="I6" s="31" t="s">
        <v>59</v>
      </c>
      <c r="J6" s="31"/>
      <c r="K6" s="31"/>
      <c r="L6" s="31"/>
      <c r="M6" s="31" t="s">
        <v>59</v>
      </c>
      <c r="N6" s="31" t="s">
        <v>65</v>
      </c>
      <c r="O6" s="31" t="s">
        <v>66</v>
      </c>
      <c r="P6" s="31" t="s">
        <v>67</v>
      </c>
      <c r="Q6" s="31" t="s">
        <v>68</v>
      </c>
      <c r="R6" s="31" t="s">
        <v>69</v>
      </c>
    </row>
    <row r="7" ht="22.5" customHeight="1" spans="1:18">
      <c r="A7" s="32" t="s">
        <v>85</v>
      </c>
      <c r="B7" s="32" t="s">
        <v>86</v>
      </c>
      <c r="C7" s="32" t="s">
        <v>87</v>
      </c>
      <c r="D7" s="32" t="s">
        <v>88</v>
      </c>
      <c r="E7" s="32" t="s">
        <v>89</v>
      </c>
      <c r="F7" s="32" t="s">
        <v>90</v>
      </c>
      <c r="G7" s="32" t="s">
        <v>91</v>
      </c>
      <c r="H7" s="32" t="s">
        <v>92</v>
      </c>
      <c r="I7" s="32" t="s">
        <v>93</v>
      </c>
      <c r="J7" s="32" t="s">
        <v>94</v>
      </c>
      <c r="K7" s="32" t="s">
        <v>95</v>
      </c>
      <c r="L7" s="32" t="s">
        <v>96</v>
      </c>
      <c r="M7" s="32" t="s">
        <v>97</v>
      </c>
      <c r="N7" s="32" t="s">
        <v>98</v>
      </c>
      <c r="O7" s="32" t="s">
        <v>428</v>
      </c>
      <c r="P7" s="32" t="s">
        <v>429</v>
      </c>
      <c r="Q7" s="32" t="s">
        <v>430</v>
      </c>
      <c r="R7" s="32" t="s">
        <v>431</v>
      </c>
    </row>
    <row r="8" ht="22.5" customHeight="1" spans="1:18">
      <c r="A8" s="33"/>
      <c r="B8" s="33"/>
      <c r="C8" s="33"/>
      <c r="D8" s="33"/>
      <c r="E8" s="33"/>
      <c r="F8" s="33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ht="22.5" customHeight="1" spans="1:18">
      <c r="A9" s="33"/>
      <c r="B9" s="33"/>
      <c r="C9" s="33"/>
      <c r="D9" s="33"/>
      <c r="E9" s="33"/>
      <c r="F9" s="33"/>
      <c r="G9" s="33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ht="22.5" customHeight="1" spans="1:18">
      <c r="A10" s="35"/>
      <c r="B10" s="33"/>
      <c r="C10" s="33"/>
      <c r="D10" s="33"/>
      <c r="E10" s="33"/>
      <c r="F10" s="33"/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ht="22.5" customHeight="1" spans="1:18">
      <c r="A11" s="35" t="s">
        <v>57</v>
      </c>
      <c r="B11" s="35"/>
      <c r="C11" s="35"/>
      <c r="D11" s="35"/>
      <c r="E11" s="35"/>
      <c r="F11" s="35"/>
      <c r="G11" s="35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customHeight="1" spans="10:10">
      <c r="J12" t="s">
        <v>432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0" sqref="A10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6" t="s">
        <v>433</v>
      </c>
    </row>
    <row r="2" ht="45" customHeight="1" spans="1:14">
      <c r="A2" s="13" t="s">
        <v>434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2.5" customHeight="1" spans="1:14">
      <c r="A3" s="12" t="str">
        <f>"单位名称："&amp;"姚安县司法局"</f>
        <v>单位名称：姚安县司法局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6" t="s">
        <v>54</v>
      </c>
    </row>
    <row r="4" ht="22.5" customHeight="1" spans="1:14">
      <c r="A4" s="6" t="s">
        <v>435</v>
      </c>
      <c r="B4" s="6" t="s">
        <v>204</v>
      </c>
      <c r="C4" s="6"/>
      <c r="D4" s="6"/>
      <c r="E4" s="6" t="s">
        <v>436</v>
      </c>
      <c r="F4" s="6"/>
      <c r="G4" s="6"/>
      <c r="H4" s="6"/>
      <c r="I4" s="6"/>
      <c r="J4" s="6"/>
      <c r="K4" s="6"/>
      <c r="L4" s="6"/>
      <c r="M4" s="6"/>
      <c r="N4" s="6"/>
    </row>
    <row r="5" ht="22.5" customHeight="1" spans="1:14">
      <c r="A5" s="6"/>
      <c r="B5" s="6" t="s">
        <v>57</v>
      </c>
      <c r="C5" s="6" t="s">
        <v>60</v>
      </c>
      <c r="D5" s="6" t="s">
        <v>415</v>
      </c>
      <c r="E5" s="6" t="s">
        <v>437</v>
      </c>
      <c r="F5" s="6" t="s">
        <v>438</v>
      </c>
      <c r="G5" s="6" t="s">
        <v>439</v>
      </c>
      <c r="H5" s="6" t="s">
        <v>440</v>
      </c>
      <c r="I5" s="6" t="s">
        <v>441</v>
      </c>
      <c r="J5" s="6" t="s">
        <v>442</v>
      </c>
      <c r="K5" s="6" t="s">
        <v>443</v>
      </c>
      <c r="L5" s="6" t="s">
        <v>444</v>
      </c>
      <c r="M5" s="6" t="s">
        <v>445</v>
      </c>
      <c r="N5" s="6" t="s">
        <v>446</v>
      </c>
    </row>
    <row r="6" ht="22.5" customHeight="1" spans="1:14">
      <c r="A6" s="26">
        <v>1</v>
      </c>
      <c r="B6" s="26">
        <v>2</v>
      </c>
      <c r="C6" s="26">
        <v>3</v>
      </c>
      <c r="D6" s="27">
        <v>4</v>
      </c>
      <c r="E6" s="26">
        <v>5</v>
      </c>
      <c r="F6" s="26">
        <v>6</v>
      </c>
      <c r="G6" s="27">
        <v>7</v>
      </c>
      <c r="H6" s="26">
        <v>8</v>
      </c>
      <c r="I6" s="26">
        <v>9</v>
      </c>
      <c r="J6" s="27">
        <v>10</v>
      </c>
      <c r="K6" s="26">
        <v>11</v>
      </c>
      <c r="L6" s="26">
        <v>12</v>
      </c>
      <c r="M6" s="27">
        <v>13</v>
      </c>
      <c r="N6" s="26">
        <v>14</v>
      </c>
    </row>
    <row r="7" ht="22.5" customHeight="1" spans="1:14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ht="22.5" customHeight="1" spans="1:14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22.5" customHeight="1" spans="1:14">
      <c r="A9" s="8" t="s">
        <v>57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customHeight="1" spans="1:1">
      <c r="A10" t="s">
        <v>447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14" sqref="A14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1"/>
      <c r="B1" s="21"/>
      <c r="C1" s="21"/>
      <c r="D1" s="21"/>
      <c r="E1" s="21"/>
      <c r="F1" s="21"/>
      <c r="G1" s="21"/>
      <c r="H1" s="21"/>
      <c r="I1" s="21"/>
      <c r="J1" s="21"/>
      <c r="K1" s="25" t="s">
        <v>448</v>
      </c>
    </row>
    <row r="2" ht="45" customHeight="1" spans="1:11">
      <c r="A2" s="22" t="s">
        <v>449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15.75" customHeight="1" spans="1:11">
      <c r="A3" s="21" t="str">
        <f>"单位名称："&amp;"姚安县司法局"</f>
        <v>单位名称：姚安县司法局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ht="22.5" customHeight="1" spans="1:11">
      <c r="A4" s="11" t="s">
        <v>450</v>
      </c>
      <c r="B4" s="11" t="s">
        <v>198</v>
      </c>
      <c r="C4" s="11" t="s">
        <v>325</v>
      </c>
      <c r="D4" s="11" t="s">
        <v>326</v>
      </c>
      <c r="E4" s="11" t="s">
        <v>327</v>
      </c>
      <c r="F4" s="11" t="s">
        <v>328</v>
      </c>
      <c r="G4" s="11" t="s">
        <v>329</v>
      </c>
      <c r="H4" s="11" t="s">
        <v>330</v>
      </c>
      <c r="I4" s="11" t="s">
        <v>331</v>
      </c>
      <c r="J4" s="11" t="s">
        <v>332</v>
      </c>
      <c r="K4" s="11" t="s">
        <v>333</v>
      </c>
    </row>
    <row r="5" ht="22.5" customHeight="1" spans="1:11">
      <c r="A5" s="14">
        <v>1</v>
      </c>
      <c r="B5" s="23">
        <v>2</v>
      </c>
      <c r="C5" s="14">
        <v>3</v>
      </c>
      <c r="D5" s="23">
        <v>4</v>
      </c>
      <c r="E5" s="14">
        <v>5</v>
      </c>
      <c r="F5" s="23">
        <v>6</v>
      </c>
      <c r="G5" s="14">
        <v>7</v>
      </c>
      <c r="H5" s="23">
        <v>8</v>
      </c>
      <c r="I5" s="14">
        <v>9</v>
      </c>
      <c r="J5" s="23">
        <v>10</v>
      </c>
      <c r="K5" s="23">
        <v>11</v>
      </c>
    </row>
    <row r="6" ht="22.5" customHeight="1" spans="1:1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ht="22.5" customHeight="1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ht="22.5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customHeight="1" spans="1:1">
      <c r="A9" t="s">
        <v>447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6" sqref="A16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7"/>
      <c r="B1" s="17"/>
      <c r="C1" s="17"/>
      <c r="D1" s="17"/>
      <c r="E1" s="17"/>
      <c r="F1" s="17"/>
      <c r="G1" s="17"/>
      <c r="H1" s="16" t="s">
        <v>451</v>
      </c>
    </row>
    <row r="2" ht="45" customHeight="1" spans="1:8">
      <c r="A2" s="13" t="s">
        <v>452</v>
      </c>
      <c r="B2" s="13"/>
      <c r="C2" s="13"/>
      <c r="D2" s="13"/>
      <c r="E2" s="13"/>
      <c r="F2" s="13"/>
      <c r="G2" s="13"/>
      <c r="H2" s="13"/>
    </row>
    <row r="3" ht="13.5" customHeight="1" spans="1:8">
      <c r="A3" s="12" t="str">
        <f>"单位名称："&amp;"姚安县司法局"</f>
        <v>单位名称：姚安县司法局</v>
      </c>
      <c r="B3" s="12"/>
      <c r="C3" s="12"/>
      <c r="D3" s="17"/>
      <c r="E3" s="17"/>
      <c r="F3" s="17"/>
      <c r="G3" s="17"/>
      <c r="H3" s="16" t="s">
        <v>54</v>
      </c>
    </row>
    <row r="4" ht="18" customHeight="1" spans="1:8">
      <c r="A4" s="6" t="s">
        <v>401</v>
      </c>
      <c r="B4" s="6" t="s">
        <v>453</v>
      </c>
      <c r="C4" s="6" t="s">
        <v>454</v>
      </c>
      <c r="D4" s="6" t="s">
        <v>455</v>
      </c>
      <c r="E4" s="6" t="s">
        <v>409</v>
      </c>
      <c r="F4" s="6" t="s">
        <v>456</v>
      </c>
      <c r="G4" s="6"/>
      <c r="H4" s="6"/>
    </row>
    <row r="5" ht="18" customHeight="1" spans="1:8">
      <c r="A5" s="6"/>
      <c r="B5" s="6"/>
      <c r="C5" s="6"/>
      <c r="D5" s="6"/>
      <c r="E5" s="6"/>
      <c r="F5" s="6" t="s">
        <v>410</v>
      </c>
      <c r="G5" s="6" t="s">
        <v>457</v>
      </c>
      <c r="H5" s="6" t="s">
        <v>458</v>
      </c>
    </row>
    <row r="6" ht="21" customHeight="1" spans="1:8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</row>
    <row r="7" ht="23.25" customHeight="1" spans="1:8">
      <c r="A7" s="8"/>
      <c r="B7" s="8"/>
      <c r="C7" s="8"/>
      <c r="D7" s="8"/>
      <c r="E7" s="19"/>
      <c r="F7" s="19"/>
      <c r="G7" s="19"/>
      <c r="H7" s="19"/>
    </row>
    <row r="8" ht="23.25" customHeight="1" spans="1:8">
      <c r="A8" s="8" t="s">
        <v>459</v>
      </c>
      <c r="B8" s="8"/>
      <c r="C8" s="8"/>
      <c r="D8" s="8"/>
      <c r="E8" s="19"/>
      <c r="F8" s="19"/>
      <c r="G8" s="19"/>
      <c r="H8" s="19"/>
    </row>
    <row r="9" ht="23.25" customHeight="1" spans="1:8">
      <c r="A9" s="11" t="s">
        <v>57</v>
      </c>
      <c r="B9" s="11"/>
      <c r="C9" s="11"/>
      <c r="D9" s="11"/>
      <c r="E9" s="11"/>
      <c r="F9" s="9"/>
      <c r="G9" s="20"/>
      <c r="H9" s="20"/>
    </row>
    <row r="10" customHeight="1" spans="1:1">
      <c r="A10" t="s">
        <v>460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0" sqref="A10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2"/>
      <c r="B1" s="12"/>
      <c r="C1" s="12"/>
      <c r="D1" s="12"/>
      <c r="E1" s="12"/>
      <c r="F1" s="12"/>
      <c r="G1" s="12"/>
      <c r="H1" s="12"/>
      <c r="I1" s="12"/>
      <c r="J1" s="12"/>
      <c r="K1" s="16" t="s">
        <v>461</v>
      </c>
    </row>
    <row r="2" ht="46.15" customHeight="1" spans="1:11">
      <c r="A2" s="13" t="s">
        <v>462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2.5" customHeight="1" spans="1:11">
      <c r="A3" s="12" t="str">
        <f>"单位名称："&amp;"姚安县司法局"</f>
        <v>单位名称：姚安县司法局</v>
      </c>
      <c r="B3" s="12"/>
      <c r="C3" s="12"/>
      <c r="D3" s="12"/>
      <c r="E3" s="12"/>
      <c r="F3" s="12"/>
      <c r="G3" s="12"/>
      <c r="H3" s="12"/>
      <c r="I3" s="12"/>
      <c r="J3" s="12"/>
      <c r="K3" s="16" t="s">
        <v>2</v>
      </c>
    </row>
    <row r="4" ht="22.5" customHeight="1" spans="1:11">
      <c r="A4" s="6" t="s">
        <v>304</v>
      </c>
      <c r="B4" s="6" t="s">
        <v>199</v>
      </c>
      <c r="C4" s="6" t="s">
        <v>197</v>
      </c>
      <c r="D4" s="6" t="s">
        <v>200</v>
      </c>
      <c r="E4" s="6" t="s">
        <v>201</v>
      </c>
      <c r="F4" s="6" t="s">
        <v>305</v>
      </c>
      <c r="G4" s="6" t="s">
        <v>306</v>
      </c>
      <c r="H4" s="6" t="s">
        <v>57</v>
      </c>
      <c r="I4" s="6" t="s">
        <v>463</v>
      </c>
      <c r="J4" s="6"/>
      <c r="K4" s="6"/>
    </row>
    <row r="5" ht="22.5" customHeight="1" spans="1:11">
      <c r="A5" s="6"/>
      <c r="B5" s="6"/>
      <c r="C5" s="6"/>
      <c r="D5" s="6"/>
      <c r="E5" s="6"/>
      <c r="F5" s="6"/>
      <c r="G5" s="6"/>
      <c r="H5" s="6" t="s">
        <v>59</v>
      </c>
      <c r="I5" s="6" t="s">
        <v>60</v>
      </c>
      <c r="J5" s="6" t="s">
        <v>61</v>
      </c>
      <c r="K5" s="6" t="s">
        <v>62</v>
      </c>
    </row>
    <row r="6" ht="22.5" customHeight="1" spans="1:11">
      <c r="A6" s="14">
        <v>1</v>
      </c>
      <c r="B6" s="14">
        <v>2</v>
      </c>
      <c r="C6" s="14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</row>
    <row r="7" ht="22.5" customHeight="1" spans="1:11">
      <c r="A7" s="8"/>
      <c r="B7" s="8"/>
      <c r="C7" s="8"/>
      <c r="D7" s="8"/>
      <c r="E7" s="8"/>
      <c r="F7" s="8"/>
      <c r="G7" s="8"/>
      <c r="H7" s="9"/>
      <c r="I7" s="9"/>
      <c r="J7" s="9"/>
      <c r="K7" s="9"/>
    </row>
    <row r="8" ht="22.5" customHeight="1" spans="1:11">
      <c r="A8" s="8" t="s">
        <v>459</v>
      </c>
      <c r="B8" s="8" t="s">
        <v>459</v>
      </c>
      <c r="C8" s="8" t="s">
        <v>459</v>
      </c>
      <c r="D8" s="8"/>
      <c r="E8" s="8"/>
      <c r="F8" s="8"/>
      <c r="G8" s="8"/>
      <c r="H8" s="9"/>
      <c r="I8" s="9"/>
      <c r="J8" s="9"/>
      <c r="K8" s="9"/>
    </row>
    <row r="9" ht="22.5" customHeight="1" spans="1:11">
      <c r="A9" s="11" t="s">
        <v>57</v>
      </c>
      <c r="B9" s="11"/>
      <c r="C9" s="11"/>
      <c r="D9" s="11"/>
      <c r="E9" s="11"/>
      <c r="F9" s="11"/>
      <c r="G9" s="11"/>
      <c r="H9" s="9"/>
      <c r="I9" s="9"/>
      <c r="J9" s="9"/>
      <c r="K9" s="9"/>
    </row>
    <row r="10" customHeight="1" spans="1:1">
      <c r="A10" t="s">
        <v>464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3"/>
  <sheetViews>
    <sheetView showGridLines="0" showZeros="0" workbookViewId="0">
      <selection activeCell="C17" sqref="C17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2"/>
      <c r="B1" s="2"/>
      <c r="C1" s="2"/>
      <c r="D1" s="2"/>
      <c r="E1" s="2"/>
      <c r="F1" s="2"/>
      <c r="G1" s="3" t="s">
        <v>465</v>
      </c>
    </row>
    <row r="2" ht="45" customHeight="1" spans="1:7">
      <c r="A2" s="4" t="s">
        <v>466</v>
      </c>
      <c r="B2" s="4"/>
      <c r="C2" s="4"/>
      <c r="D2" s="4"/>
      <c r="E2" s="4"/>
      <c r="F2" s="4"/>
      <c r="G2" s="4"/>
    </row>
    <row r="3" ht="15" customHeight="1" spans="1:7">
      <c r="A3" s="5" t="str">
        <f>"单位名称："&amp;"姚安县司法局"</f>
        <v>单位名称：姚安县司法局</v>
      </c>
      <c r="B3" s="5"/>
      <c r="C3" s="2"/>
      <c r="D3" s="2"/>
      <c r="E3" s="2"/>
      <c r="F3" s="2"/>
      <c r="G3" s="3" t="s">
        <v>54</v>
      </c>
    </row>
    <row r="4" ht="45" customHeight="1" spans="1:7">
      <c r="A4" s="6" t="s">
        <v>197</v>
      </c>
      <c r="B4" s="6" t="s">
        <v>304</v>
      </c>
      <c r="C4" s="6" t="s">
        <v>199</v>
      </c>
      <c r="D4" s="6" t="s">
        <v>467</v>
      </c>
      <c r="E4" s="6" t="s">
        <v>60</v>
      </c>
      <c r="F4" s="6"/>
      <c r="G4" s="6"/>
    </row>
    <row r="5" ht="45" customHeight="1" spans="1:7">
      <c r="A5" s="6"/>
      <c r="B5" s="6"/>
      <c r="C5" s="6"/>
      <c r="D5" s="6"/>
      <c r="E5" s="6" t="s">
        <v>468</v>
      </c>
      <c r="F5" s="6" t="s">
        <v>469</v>
      </c>
      <c r="G5" s="6" t="s">
        <v>470</v>
      </c>
    </row>
    <row r="6" s="1" customFormat="1" ht="15" customHeight="1" spans="1:7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</row>
    <row r="7" ht="22.5" customHeight="1" spans="1:7">
      <c r="A7" s="8" t="s">
        <v>71</v>
      </c>
      <c r="B7" s="8"/>
      <c r="C7" s="8"/>
      <c r="D7" s="8"/>
      <c r="E7" s="9">
        <v>198220</v>
      </c>
      <c r="F7" s="9"/>
      <c r="G7" s="9"/>
    </row>
    <row r="8" ht="22.5" customHeight="1" spans="1:7">
      <c r="A8" s="10" t="s">
        <v>71</v>
      </c>
      <c r="B8" s="8"/>
      <c r="C8" s="8"/>
      <c r="D8" s="8"/>
      <c r="E8" s="9">
        <v>198220</v>
      </c>
      <c r="F8" s="9"/>
      <c r="G8" s="9"/>
    </row>
    <row r="9" ht="22.5" customHeight="1" spans="1:7">
      <c r="A9" s="8"/>
      <c r="B9" s="8" t="s">
        <v>310</v>
      </c>
      <c r="C9" s="8" t="s">
        <v>309</v>
      </c>
      <c r="D9" s="8" t="s">
        <v>471</v>
      </c>
      <c r="E9" s="9">
        <v>38220</v>
      </c>
      <c r="F9" s="9"/>
      <c r="G9" s="9"/>
    </row>
    <row r="10" ht="22.5" customHeight="1" spans="1:7">
      <c r="A10" s="8"/>
      <c r="B10" s="8" t="s">
        <v>310</v>
      </c>
      <c r="C10" s="8" t="s">
        <v>314</v>
      </c>
      <c r="D10" s="8" t="s">
        <v>471</v>
      </c>
      <c r="E10" s="9">
        <v>50000</v>
      </c>
      <c r="F10" s="9"/>
      <c r="G10" s="9"/>
    </row>
    <row r="11" ht="22.5" customHeight="1" spans="1:7">
      <c r="A11" s="8"/>
      <c r="B11" s="8" t="s">
        <v>310</v>
      </c>
      <c r="C11" s="8" t="s">
        <v>320</v>
      </c>
      <c r="D11" s="8" t="s">
        <v>471</v>
      </c>
      <c r="E11" s="9">
        <v>10000</v>
      </c>
      <c r="F11" s="9"/>
      <c r="G11" s="9"/>
    </row>
    <row r="12" ht="22.5" customHeight="1" spans="1:7">
      <c r="A12" s="8"/>
      <c r="B12" s="8" t="s">
        <v>310</v>
      </c>
      <c r="C12" s="8" t="s">
        <v>316</v>
      </c>
      <c r="D12" s="8" t="s">
        <v>471</v>
      </c>
      <c r="E12" s="9">
        <v>100000</v>
      </c>
      <c r="F12" s="9"/>
      <c r="G12" s="9"/>
    </row>
    <row r="13" ht="22.5" customHeight="1" spans="1:7">
      <c r="A13" s="11" t="s">
        <v>57</v>
      </c>
      <c r="B13" s="11"/>
      <c r="C13" s="11"/>
      <c r="D13" s="11"/>
      <c r="E13" s="9">
        <v>198220</v>
      </c>
      <c r="F13" s="9"/>
      <c r="G13" s="9"/>
    </row>
  </sheetData>
  <mergeCells count="8">
    <mergeCell ref="A2:G2"/>
    <mergeCell ref="A3:B3"/>
    <mergeCell ref="E4:G4"/>
    <mergeCell ref="A13:D13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25" t="s">
        <v>53</v>
      </c>
    </row>
    <row r="2" ht="30.75" customHeight="1" spans="1:20">
      <c r="A2" s="22" t="str">
        <f>"2025"&amp;"年部门收入预算表"</f>
        <v>2025年部门收入预算表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customHeight="1" spans="1:20">
      <c r="A3" s="21" t="str">
        <f>"单位名称："&amp;"姚安县司法局"</f>
        <v>单位名称：姚安县司法局</v>
      </c>
      <c r="B3" s="21"/>
      <c r="C3" s="25" t="s">
        <v>54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customHeight="1" spans="1:20">
      <c r="A4" s="11" t="s">
        <v>55</v>
      </c>
      <c r="B4" s="11" t="s">
        <v>56</v>
      </c>
      <c r="C4" s="11" t="s">
        <v>57</v>
      </c>
      <c r="D4" s="11" t="s">
        <v>58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 t="s">
        <v>49</v>
      </c>
      <c r="P4" s="11"/>
      <c r="Q4" s="11"/>
      <c r="R4" s="11"/>
      <c r="S4" s="11"/>
      <c r="T4" s="11"/>
    </row>
    <row r="5" customHeight="1" spans="1:20">
      <c r="A5" s="11"/>
      <c r="B5" s="11"/>
      <c r="C5" s="11"/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64</v>
      </c>
      <c r="J5" s="11"/>
      <c r="K5" s="11"/>
      <c r="L5" s="11"/>
      <c r="M5" s="11"/>
      <c r="N5" s="11"/>
      <c r="O5" s="11" t="s">
        <v>59</v>
      </c>
      <c r="P5" s="11" t="s">
        <v>60</v>
      </c>
      <c r="Q5" s="11" t="s">
        <v>61</v>
      </c>
      <c r="R5" s="11" t="s">
        <v>62</v>
      </c>
      <c r="S5" s="11" t="s">
        <v>63</v>
      </c>
      <c r="T5" s="11" t="s">
        <v>64</v>
      </c>
    </row>
    <row r="6" ht="26.25" customHeight="1" spans="1:20">
      <c r="A6" s="11"/>
      <c r="B6" s="11"/>
      <c r="C6" s="11"/>
      <c r="D6" s="11"/>
      <c r="E6" s="11"/>
      <c r="F6" s="11"/>
      <c r="G6" s="11"/>
      <c r="H6" s="11"/>
      <c r="I6" s="11" t="s">
        <v>59</v>
      </c>
      <c r="J6" s="11" t="s">
        <v>65</v>
      </c>
      <c r="K6" s="11" t="s">
        <v>66</v>
      </c>
      <c r="L6" s="11" t="s">
        <v>67</v>
      </c>
      <c r="M6" s="11" t="s">
        <v>68</v>
      </c>
      <c r="N6" s="11" t="s">
        <v>69</v>
      </c>
      <c r="O6" s="11"/>
      <c r="P6" s="11"/>
      <c r="Q6" s="11"/>
      <c r="R6" s="11"/>
      <c r="S6" s="11"/>
      <c r="T6" s="11"/>
    </row>
    <row r="7" ht="31.6" customHeight="1" spans="1:20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  <c r="I7" s="56">
        <v>9</v>
      </c>
      <c r="J7" s="56">
        <v>10</v>
      </c>
      <c r="K7" s="56">
        <v>11</v>
      </c>
      <c r="L7" s="56">
        <v>12</v>
      </c>
      <c r="M7" s="56">
        <v>13</v>
      </c>
      <c r="N7" s="56">
        <v>14</v>
      </c>
      <c r="O7" s="56">
        <v>15</v>
      </c>
      <c r="P7" s="56">
        <v>16</v>
      </c>
      <c r="Q7" s="56">
        <v>17</v>
      </c>
      <c r="R7" s="56">
        <v>18</v>
      </c>
      <c r="S7" s="56">
        <v>19</v>
      </c>
      <c r="T7" s="56">
        <v>20</v>
      </c>
    </row>
    <row r="8" ht="31.6" customHeight="1" spans="1:20">
      <c r="A8" s="8" t="s">
        <v>70</v>
      </c>
      <c r="B8" s="8" t="s">
        <v>71</v>
      </c>
      <c r="C8" s="9">
        <v>8478816.79</v>
      </c>
      <c r="D8" s="9">
        <v>8478816.79</v>
      </c>
      <c r="E8" s="9">
        <v>8478816.79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ht="31.6" customHeight="1" spans="1:20">
      <c r="A9" s="10" t="s">
        <v>72</v>
      </c>
      <c r="B9" s="10" t="s">
        <v>71</v>
      </c>
      <c r="C9" s="9">
        <v>8478816.79</v>
      </c>
      <c r="D9" s="9">
        <v>8478816.79</v>
      </c>
      <c r="E9" s="9">
        <v>8478816.79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ht="31.6" customHeight="1" spans="1:20">
      <c r="A10" s="80" t="s">
        <v>57</v>
      </c>
      <c r="B10" s="80"/>
      <c r="C10" s="9">
        <v>8478816.79</v>
      </c>
      <c r="D10" s="9">
        <v>8478816.79</v>
      </c>
      <c r="E10" s="9">
        <v>8478816.79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</sheetData>
  <mergeCells count="21"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8"/>
  <sheetViews>
    <sheetView showZeros="0" workbookViewId="0">
      <selection activeCell="C25" sqref="C25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3" t="s">
        <v>73</v>
      </c>
    </row>
    <row r="2" ht="30.75" customHeight="1" spans="1:15">
      <c r="A2" s="13" t="s">
        <v>74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customHeight="1" spans="1:15">
      <c r="A3" s="5" t="str">
        <f>"单位名称："&amp;"姚安县司法局"</f>
        <v>单位名称：姚安县司法局</v>
      </c>
      <c r="B3" s="5"/>
      <c r="C3" s="3" t="s">
        <v>54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Height="1" spans="1:15">
      <c r="A4" s="11" t="s">
        <v>75</v>
      </c>
      <c r="B4" s="11" t="s">
        <v>76</v>
      </c>
      <c r="C4" s="11" t="s">
        <v>57</v>
      </c>
      <c r="D4" s="11" t="s">
        <v>60</v>
      </c>
      <c r="E4" s="11"/>
      <c r="F4" s="11"/>
      <c r="G4" s="11" t="s">
        <v>61</v>
      </c>
      <c r="H4" s="11" t="s">
        <v>62</v>
      </c>
      <c r="I4" s="11" t="s">
        <v>77</v>
      </c>
      <c r="J4" s="11" t="s">
        <v>64</v>
      </c>
      <c r="K4" s="11"/>
      <c r="L4" s="11"/>
      <c r="M4" s="11"/>
      <c r="N4" s="11"/>
      <c r="O4" s="11"/>
    </row>
    <row r="5" ht="27.75" customHeight="1" spans="1:15">
      <c r="A5" s="11"/>
      <c r="B5" s="11"/>
      <c r="C5" s="11"/>
      <c r="D5" s="11" t="s">
        <v>59</v>
      </c>
      <c r="E5" s="11" t="s">
        <v>78</v>
      </c>
      <c r="F5" s="11" t="s">
        <v>79</v>
      </c>
      <c r="G5" s="11"/>
      <c r="H5" s="11"/>
      <c r="I5" s="11"/>
      <c r="J5" s="11" t="s">
        <v>59</v>
      </c>
      <c r="K5" s="11" t="s">
        <v>80</v>
      </c>
      <c r="L5" s="11" t="s">
        <v>81</v>
      </c>
      <c r="M5" s="11" t="s">
        <v>82</v>
      </c>
      <c r="N5" s="11" t="s">
        <v>83</v>
      </c>
      <c r="O5" s="11" t="s">
        <v>84</v>
      </c>
    </row>
    <row r="6" s="1" customFormat="1" ht="20.35" customHeight="1" spans="1:15">
      <c r="A6" s="75" t="s">
        <v>85</v>
      </c>
      <c r="B6" s="75" t="s">
        <v>86</v>
      </c>
      <c r="C6" s="75" t="s">
        <v>87</v>
      </c>
      <c r="D6" s="76" t="s">
        <v>88</v>
      </c>
      <c r="E6" s="76" t="s">
        <v>89</v>
      </c>
      <c r="F6" s="76" t="s">
        <v>90</v>
      </c>
      <c r="G6" s="76" t="s">
        <v>91</v>
      </c>
      <c r="H6" s="76" t="s">
        <v>92</v>
      </c>
      <c r="I6" s="76" t="s">
        <v>93</v>
      </c>
      <c r="J6" s="76" t="s">
        <v>94</v>
      </c>
      <c r="K6" s="76" t="s">
        <v>95</v>
      </c>
      <c r="L6" s="76" t="s">
        <v>96</v>
      </c>
      <c r="M6" s="76" t="s">
        <v>97</v>
      </c>
      <c r="N6" s="75" t="s">
        <v>98</v>
      </c>
      <c r="O6" s="81">
        <v>15</v>
      </c>
    </row>
    <row r="7" ht="24" customHeight="1" spans="1:15">
      <c r="A7" s="8" t="s">
        <v>99</v>
      </c>
      <c r="B7" s="77" t="s">
        <v>100</v>
      </c>
      <c r="C7" s="9">
        <v>6374582.63</v>
      </c>
      <c r="D7" s="9">
        <v>6374582.63</v>
      </c>
      <c r="E7" s="9">
        <v>6176362.63</v>
      </c>
      <c r="F7" s="9">
        <v>198220</v>
      </c>
      <c r="G7" s="9"/>
      <c r="H7" s="9"/>
      <c r="I7" s="9"/>
      <c r="J7" s="9"/>
      <c r="K7" s="9"/>
      <c r="L7" s="9"/>
      <c r="M7" s="9"/>
      <c r="N7" s="9"/>
      <c r="O7" s="9"/>
    </row>
    <row r="8" ht="24" customHeight="1" spans="1:15">
      <c r="A8" s="10" t="s">
        <v>101</v>
      </c>
      <c r="B8" s="78" t="s">
        <v>102</v>
      </c>
      <c r="C8" s="9">
        <v>6374582.63</v>
      </c>
      <c r="D8" s="9">
        <v>6374582.63</v>
      </c>
      <c r="E8" s="9">
        <v>6176362.63</v>
      </c>
      <c r="F8" s="9">
        <v>198220</v>
      </c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63" t="s">
        <v>103</v>
      </c>
      <c r="B9" s="79" t="s">
        <v>104</v>
      </c>
      <c r="C9" s="9">
        <v>6176362.63</v>
      </c>
      <c r="D9" s="9">
        <v>6176362.63</v>
      </c>
      <c r="E9" s="9">
        <v>6176362.63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63" t="s">
        <v>105</v>
      </c>
      <c r="B10" s="79" t="s">
        <v>106</v>
      </c>
      <c r="C10" s="9">
        <v>38220</v>
      </c>
      <c r="D10" s="9">
        <v>38220</v>
      </c>
      <c r="E10" s="9"/>
      <c r="F10" s="9">
        <v>38220</v>
      </c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63" t="s">
        <v>107</v>
      </c>
      <c r="B11" s="79" t="s">
        <v>108</v>
      </c>
      <c r="C11" s="9">
        <v>50000</v>
      </c>
      <c r="D11" s="9">
        <v>50000</v>
      </c>
      <c r="E11" s="9"/>
      <c r="F11" s="9">
        <v>50000</v>
      </c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63" t="s">
        <v>109</v>
      </c>
      <c r="B12" s="79" t="s">
        <v>110</v>
      </c>
      <c r="C12" s="9">
        <v>100000</v>
      </c>
      <c r="D12" s="9">
        <v>100000</v>
      </c>
      <c r="E12" s="9"/>
      <c r="F12" s="9">
        <v>100000</v>
      </c>
      <c r="G12" s="9"/>
      <c r="H12" s="9"/>
      <c r="I12" s="9"/>
      <c r="J12" s="9"/>
      <c r="K12" s="9"/>
      <c r="L12" s="9"/>
      <c r="M12" s="9"/>
      <c r="N12" s="9"/>
      <c r="O12" s="9"/>
    </row>
    <row r="13" ht="24" customHeight="1" spans="1:15">
      <c r="A13" s="63" t="s">
        <v>111</v>
      </c>
      <c r="B13" s="79" t="s">
        <v>112</v>
      </c>
      <c r="C13" s="9">
        <v>10000</v>
      </c>
      <c r="D13" s="9">
        <v>10000</v>
      </c>
      <c r="E13" s="9"/>
      <c r="F13" s="9">
        <v>10000</v>
      </c>
      <c r="G13" s="9"/>
      <c r="H13" s="9"/>
      <c r="I13" s="9"/>
      <c r="J13" s="9"/>
      <c r="K13" s="9"/>
      <c r="L13" s="9"/>
      <c r="M13" s="9"/>
      <c r="N13" s="9"/>
      <c r="O13" s="9"/>
    </row>
    <row r="14" ht="24" customHeight="1" spans="1:15">
      <c r="A14" s="8" t="s">
        <v>113</v>
      </c>
      <c r="B14" s="77" t="s">
        <v>114</v>
      </c>
      <c r="C14" s="9">
        <v>1114151.4</v>
      </c>
      <c r="D14" s="9">
        <v>1114151.4</v>
      </c>
      <c r="E14" s="9">
        <v>1114151.4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4" customHeight="1" spans="1:15">
      <c r="A15" s="10" t="s">
        <v>115</v>
      </c>
      <c r="B15" s="78" t="s">
        <v>116</v>
      </c>
      <c r="C15" s="9">
        <v>1114151.4</v>
      </c>
      <c r="D15" s="9">
        <v>1114151.4</v>
      </c>
      <c r="E15" s="9">
        <v>1114151.4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4" customHeight="1" spans="1:15">
      <c r="A16" s="63" t="s">
        <v>117</v>
      </c>
      <c r="B16" s="79" t="s">
        <v>118</v>
      </c>
      <c r="C16" s="9">
        <v>435059.4</v>
      </c>
      <c r="D16" s="9">
        <v>435059.4</v>
      </c>
      <c r="E16" s="9">
        <v>435059.4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4" customHeight="1" spans="1:15">
      <c r="A17" s="63" t="s">
        <v>119</v>
      </c>
      <c r="B17" s="79" t="s">
        <v>120</v>
      </c>
      <c r="C17" s="9">
        <v>21420</v>
      </c>
      <c r="D17" s="9">
        <v>21420</v>
      </c>
      <c r="E17" s="9">
        <v>21420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63" t="s">
        <v>121</v>
      </c>
      <c r="B18" s="79" t="s">
        <v>122</v>
      </c>
      <c r="C18" s="9">
        <v>657672</v>
      </c>
      <c r="D18" s="9">
        <v>657672</v>
      </c>
      <c r="E18" s="9">
        <v>657672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8" t="s">
        <v>123</v>
      </c>
      <c r="B19" s="77" t="s">
        <v>124</v>
      </c>
      <c r="C19" s="9">
        <v>455899.76</v>
      </c>
      <c r="D19" s="9">
        <v>455899.76</v>
      </c>
      <c r="E19" s="9">
        <v>455899.76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10" t="s">
        <v>125</v>
      </c>
      <c r="B20" s="78" t="s">
        <v>126</v>
      </c>
      <c r="C20" s="9">
        <v>455899.76</v>
      </c>
      <c r="D20" s="9">
        <v>455899.76</v>
      </c>
      <c r="E20" s="9">
        <v>455899.76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63" t="s">
        <v>127</v>
      </c>
      <c r="B21" s="79" t="s">
        <v>128</v>
      </c>
      <c r="C21" s="9">
        <v>221250.31</v>
      </c>
      <c r="D21" s="9">
        <v>221250.31</v>
      </c>
      <c r="E21" s="9">
        <v>221250.31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4" customHeight="1" spans="1:15">
      <c r="A22" s="63" t="s">
        <v>129</v>
      </c>
      <c r="B22" s="79" t="s">
        <v>130</v>
      </c>
      <c r="C22" s="9">
        <v>11061.15</v>
      </c>
      <c r="D22" s="9">
        <v>11061.15</v>
      </c>
      <c r="E22" s="9">
        <v>11061.15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4" customHeight="1" spans="1:15">
      <c r="A23" s="63" t="s">
        <v>131</v>
      </c>
      <c r="B23" s="79" t="s">
        <v>132</v>
      </c>
      <c r="C23" s="9">
        <v>200342.3</v>
      </c>
      <c r="D23" s="9">
        <v>200342.3</v>
      </c>
      <c r="E23" s="9">
        <v>200342.3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4" customHeight="1" spans="1:15">
      <c r="A24" s="63" t="s">
        <v>133</v>
      </c>
      <c r="B24" s="79" t="s">
        <v>134</v>
      </c>
      <c r="C24" s="9">
        <v>23246</v>
      </c>
      <c r="D24" s="9">
        <v>23246</v>
      </c>
      <c r="E24" s="9">
        <v>23246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24" customHeight="1" spans="1:15">
      <c r="A25" s="8" t="s">
        <v>135</v>
      </c>
      <c r="B25" s="77" t="s">
        <v>136</v>
      </c>
      <c r="C25" s="9">
        <v>534183</v>
      </c>
      <c r="D25" s="9">
        <v>534183</v>
      </c>
      <c r="E25" s="9">
        <v>534183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ht="24" customHeight="1" spans="1:15">
      <c r="A26" s="10" t="s">
        <v>137</v>
      </c>
      <c r="B26" s="78" t="s">
        <v>138</v>
      </c>
      <c r="C26" s="9">
        <v>534183</v>
      </c>
      <c r="D26" s="9">
        <v>534183</v>
      </c>
      <c r="E26" s="9">
        <v>534183</v>
      </c>
      <c r="F26" s="9"/>
      <c r="G26" s="9"/>
      <c r="H26" s="9"/>
      <c r="I26" s="9"/>
      <c r="J26" s="9"/>
      <c r="K26" s="9"/>
      <c r="L26" s="9"/>
      <c r="M26" s="9"/>
      <c r="N26" s="9"/>
      <c r="O26" s="9"/>
    </row>
    <row r="27" ht="24" customHeight="1" spans="1:15">
      <c r="A27" s="63" t="s">
        <v>139</v>
      </c>
      <c r="B27" s="79" t="s">
        <v>140</v>
      </c>
      <c r="C27" s="9">
        <v>534183</v>
      </c>
      <c r="D27" s="9">
        <v>534183</v>
      </c>
      <c r="E27" s="9">
        <v>534183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ht="29.35" customHeight="1" spans="1:15">
      <c r="A28" s="80" t="s">
        <v>57</v>
      </c>
      <c r="B28" s="80"/>
      <c r="C28" s="9">
        <v>8478816.79</v>
      </c>
      <c r="D28" s="9">
        <v>8478816.79</v>
      </c>
      <c r="E28" s="9">
        <v>8280596.79</v>
      </c>
      <c r="F28" s="9">
        <v>198220</v>
      </c>
      <c r="G28" s="9"/>
      <c r="H28" s="9"/>
      <c r="I28" s="9"/>
      <c r="J28" s="9"/>
      <c r="K28" s="9"/>
      <c r="L28" s="9"/>
      <c r="M28" s="9"/>
      <c r="N28" s="9"/>
      <c r="O28" s="9"/>
    </row>
  </sheetData>
  <mergeCells count="12">
    <mergeCell ref="A2:O2"/>
    <mergeCell ref="A3:B3"/>
    <mergeCell ref="C3:O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6" t="s">
        <v>141</v>
      </c>
      <c r="B1" s="16"/>
      <c r="C1" s="16"/>
      <c r="D1" s="16"/>
    </row>
    <row r="2" ht="43.15" customHeight="1" spans="1:4">
      <c r="A2" s="13" t="str">
        <f>"2025"&amp;"年部门财政拨款收支预算总表"</f>
        <v>2025年部门财政拨款收支预算总表</v>
      </c>
      <c r="B2" s="13"/>
      <c r="C2" s="13"/>
      <c r="D2" s="13"/>
    </row>
    <row r="3" customHeight="1" spans="1:4">
      <c r="A3" s="5" t="str">
        <f>"单位名称："&amp;"姚安县司法局"</f>
        <v>单位名称：姚安县司法局</v>
      </c>
      <c r="B3" s="5"/>
      <c r="C3" s="64"/>
      <c r="D3" s="3" t="s">
        <v>54</v>
      </c>
    </row>
    <row r="4" customHeight="1" spans="1:4">
      <c r="A4" s="65" t="s">
        <v>142</v>
      </c>
      <c r="B4" s="65"/>
      <c r="C4" s="65" t="s">
        <v>143</v>
      </c>
      <c r="D4" s="65"/>
    </row>
    <row r="5" ht="42" customHeight="1" spans="1:4">
      <c r="A5" s="65" t="s">
        <v>5</v>
      </c>
      <c r="B5" s="65" t="str">
        <f t="shared" ref="B5:D5" si="0">"2025"&amp;"年预算数"</f>
        <v>2025年预算数</v>
      </c>
      <c r="C5" s="6" t="s">
        <v>144</v>
      </c>
      <c r="D5" s="65" t="str">
        <f t="shared" si="0"/>
        <v>2025年预算数</v>
      </c>
    </row>
    <row r="6" ht="24.1" customHeight="1" spans="1:4">
      <c r="A6" s="66" t="s">
        <v>145</v>
      </c>
      <c r="B6" s="9">
        <v>8478816.79</v>
      </c>
      <c r="C6" s="67" t="s">
        <v>146</v>
      </c>
      <c r="D6" s="9">
        <v>8478816.79</v>
      </c>
    </row>
    <row r="7" ht="24.1" customHeight="1" spans="1:4">
      <c r="A7" s="66" t="s">
        <v>147</v>
      </c>
      <c r="B7" s="9">
        <v>8478816.79</v>
      </c>
      <c r="C7" s="67" t="s">
        <v>148</v>
      </c>
      <c r="D7" s="9"/>
    </row>
    <row r="8" ht="24.1" customHeight="1" spans="1:4">
      <c r="A8" s="66" t="s">
        <v>149</v>
      </c>
      <c r="B8" s="9"/>
      <c r="C8" s="67" t="s">
        <v>150</v>
      </c>
      <c r="D8" s="9"/>
    </row>
    <row r="9" ht="24.1" customHeight="1" spans="1:4">
      <c r="A9" s="66" t="s">
        <v>151</v>
      </c>
      <c r="B9" s="9"/>
      <c r="C9" s="67" t="s">
        <v>152</v>
      </c>
      <c r="D9" s="9"/>
    </row>
    <row r="10" ht="24.1" customHeight="1" spans="1:4">
      <c r="A10" s="66" t="s">
        <v>153</v>
      </c>
      <c r="B10" s="9"/>
      <c r="C10" s="67" t="s">
        <v>154</v>
      </c>
      <c r="D10" s="9">
        <v>6374582.63</v>
      </c>
    </row>
    <row r="11" ht="24.1" customHeight="1" spans="1:4">
      <c r="A11" s="66" t="s">
        <v>147</v>
      </c>
      <c r="B11" s="9"/>
      <c r="C11" s="67" t="s">
        <v>155</v>
      </c>
      <c r="D11" s="9"/>
    </row>
    <row r="12" ht="24.1" customHeight="1" spans="1:4">
      <c r="A12" s="68" t="s">
        <v>149</v>
      </c>
      <c r="B12" s="9"/>
      <c r="C12" s="69" t="s">
        <v>156</v>
      </c>
      <c r="D12" s="9"/>
    </row>
    <row r="13" ht="24.1" customHeight="1" spans="1:4">
      <c r="A13" s="68" t="s">
        <v>151</v>
      </c>
      <c r="B13" s="9"/>
      <c r="C13" s="69" t="s">
        <v>157</v>
      </c>
      <c r="D13" s="9"/>
    </row>
    <row r="14" ht="24.1" customHeight="1" spans="1:4">
      <c r="A14" s="70"/>
      <c r="B14" s="9"/>
      <c r="C14" s="69" t="s">
        <v>158</v>
      </c>
      <c r="D14" s="9">
        <v>1114151.4</v>
      </c>
    </row>
    <row r="15" ht="24.1" customHeight="1" spans="1:4">
      <c r="A15" s="70"/>
      <c r="B15" s="9"/>
      <c r="C15" s="69" t="s">
        <v>159</v>
      </c>
      <c r="D15" s="9"/>
    </row>
    <row r="16" ht="24.1" customHeight="1" spans="1:4">
      <c r="A16" s="70"/>
      <c r="B16" s="9"/>
      <c r="C16" s="69" t="s">
        <v>160</v>
      </c>
      <c r="D16" s="9">
        <v>455899.76</v>
      </c>
    </row>
    <row r="17" ht="24.1" customHeight="1" spans="1:4">
      <c r="A17" s="70"/>
      <c r="B17" s="9"/>
      <c r="C17" s="69" t="s">
        <v>161</v>
      </c>
      <c r="D17" s="9"/>
    </row>
    <row r="18" ht="24.1" customHeight="1" spans="1:4">
      <c r="A18" s="70"/>
      <c r="B18" s="9"/>
      <c r="C18" s="69" t="s">
        <v>162</v>
      </c>
      <c r="D18" s="9"/>
    </row>
    <row r="19" ht="24.1" customHeight="1" spans="1:4">
      <c r="A19" s="70"/>
      <c r="B19" s="9"/>
      <c r="C19" s="69" t="s">
        <v>163</v>
      </c>
      <c r="D19" s="9"/>
    </row>
    <row r="20" ht="24.1" customHeight="1" spans="1:4">
      <c r="A20" s="70"/>
      <c r="B20" s="9"/>
      <c r="C20" s="69" t="s">
        <v>164</v>
      </c>
      <c r="D20" s="9"/>
    </row>
    <row r="21" ht="24.1" customHeight="1" spans="1:4">
      <c r="A21" s="70"/>
      <c r="B21" s="9"/>
      <c r="C21" s="69" t="s">
        <v>165</v>
      </c>
      <c r="D21" s="9"/>
    </row>
    <row r="22" ht="24.1" customHeight="1" spans="1:4">
      <c r="A22" s="70"/>
      <c r="B22" s="9"/>
      <c r="C22" s="69" t="s">
        <v>166</v>
      </c>
      <c r="D22" s="9"/>
    </row>
    <row r="23" ht="24.1" customHeight="1" spans="1:4">
      <c r="A23" s="70"/>
      <c r="B23" s="9"/>
      <c r="C23" s="69" t="s">
        <v>167</v>
      </c>
      <c r="D23" s="9"/>
    </row>
    <row r="24" ht="24.1" customHeight="1" spans="1:4">
      <c r="A24" s="70"/>
      <c r="B24" s="9"/>
      <c r="C24" s="69" t="s">
        <v>168</v>
      </c>
      <c r="D24" s="9"/>
    </row>
    <row r="25" ht="24.1" customHeight="1" spans="1:4">
      <c r="A25" s="70"/>
      <c r="B25" s="9"/>
      <c r="C25" s="69" t="s">
        <v>169</v>
      </c>
      <c r="D25" s="9"/>
    </row>
    <row r="26" ht="24.1" customHeight="1" spans="1:4">
      <c r="A26" s="70"/>
      <c r="B26" s="9"/>
      <c r="C26" s="69" t="s">
        <v>170</v>
      </c>
      <c r="D26" s="9">
        <v>534183</v>
      </c>
    </row>
    <row r="27" ht="24.1" customHeight="1" spans="1:4">
      <c r="A27" s="70"/>
      <c r="B27" s="9"/>
      <c r="C27" s="69" t="s">
        <v>171</v>
      </c>
      <c r="D27" s="9"/>
    </row>
    <row r="28" ht="24.1" customHeight="1" spans="1:4">
      <c r="A28" s="70"/>
      <c r="B28" s="9"/>
      <c r="C28" s="69" t="s">
        <v>172</v>
      </c>
      <c r="D28" s="9"/>
    </row>
    <row r="29" ht="24.1" customHeight="1" spans="1:4">
      <c r="A29" s="70"/>
      <c r="B29" s="9"/>
      <c r="C29" s="69" t="s">
        <v>173</v>
      </c>
      <c r="D29" s="9"/>
    </row>
    <row r="30" ht="24.1" customHeight="1" spans="1:4">
      <c r="A30" s="70"/>
      <c r="B30" s="9"/>
      <c r="C30" s="69" t="s">
        <v>174</v>
      </c>
      <c r="D30" s="9"/>
    </row>
    <row r="31" ht="24.1" customHeight="1" spans="1:4">
      <c r="A31" s="70"/>
      <c r="B31" s="9"/>
      <c r="C31" s="68" t="s">
        <v>175</v>
      </c>
      <c r="D31" s="9"/>
    </row>
    <row r="32" ht="24.1" customHeight="1" spans="1:4">
      <c r="A32" s="70"/>
      <c r="B32" s="9"/>
      <c r="C32" s="68" t="s">
        <v>176</v>
      </c>
      <c r="D32" s="9"/>
    </row>
    <row r="33" ht="24.1" customHeight="1" spans="1:4">
      <c r="A33" s="70"/>
      <c r="B33" s="9"/>
      <c r="C33" s="71" t="s">
        <v>177</v>
      </c>
      <c r="D33" s="9"/>
    </row>
    <row r="34" ht="24" customHeight="1" spans="1:4">
      <c r="A34" s="72"/>
      <c r="B34" s="9"/>
      <c r="C34" s="73" t="s">
        <v>178</v>
      </c>
      <c r="D34" s="9"/>
    </row>
    <row r="35" ht="24" customHeight="1" spans="1:4">
      <c r="A35" s="72"/>
      <c r="B35" s="9"/>
      <c r="C35" s="73" t="s">
        <v>179</v>
      </c>
      <c r="D35" s="9"/>
    </row>
    <row r="36" ht="24" customHeight="1" spans="1:4">
      <c r="A36" s="72"/>
      <c r="B36" s="9"/>
      <c r="C36" s="73" t="s">
        <v>180</v>
      </c>
      <c r="D36" s="9"/>
    </row>
    <row r="37" ht="24" customHeight="1" spans="1:4">
      <c r="A37" s="72"/>
      <c r="B37" s="9"/>
      <c r="C37" s="71" t="s">
        <v>181</v>
      </c>
      <c r="D37" s="74"/>
    </row>
    <row r="38" ht="24.1" customHeight="1" spans="1:4">
      <c r="A38" s="72" t="s">
        <v>51</v>
      </c>
      <c r="B38" s="9">
        <v>8478816.79</v>
      </c>
      <c r="C38" s="72" t="s">
        <v>182</v>
      </c>
      <c r="D38" s="9">
        <v>8478816.79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8"/>
  <sheetViews>
    <sheetView showZeros="0" workbookViewId="0">
      <selection activeCell="G18" sqref="G18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5" t="s">
        <v>183</v>
      </c>
      <c r="B1" s="25"/>
      <c r="C1" s="25"/>
      <c r="D1" s="25"/>
      <c r="E1" s="25"/>
      <c r="F1" s="25"/>
      <c r="G1" s="25"/>
    </row>
    <row r="2" ht="35.65" customHeight="1" spans="1:7">
      <c r="A2" s="22" t="str">
        <f>"2025"&amp;"年一般公共预算支出预算表（按功能科目分类）"</f>
        <v>2025年一般公共预算支出预算表（按功能科目分类）</v>
      </c>
      <c r="B2" s="22"/>
      <c r="C2" s="22"/>
      <c r="D2" s="22"/>
      <c r="E2" s="22"/>
      <c r="F2" s="22"/>
      <c r="G2" s="22"/>
    </row>
    <row r="3" ht="26.35" customHeight="1" spans="1:7">
      <c r="A3" s="21" t="str">
        <f>"单位名称："&amp;"姚安县司法局"</f>
        <v>单位名称：姚安县司法局</v>
      </c>
      <c r="B3" s="21"/>
      <c r="C3" s="21"/>
      <c r="D3" s="21"/>
      <c r="E3" s="21"/>
      <c r="F3" s="62"/>
      <c r="G3" s="25" t="s">
        <v>2</v>
      </c>
    </row>
    <row r="4" ht="18.85" customHeight="1" spans="1:7">
      <c r="A4" s="11" t="s">
        <v>184</v>
      </c>
      <c r="B4" s="11"/>
      <c r="C4" s="11" t="s">
        <v>57</v>
      </c>
      <c r="D4" s="11" t="s">
        <v>78</v>
      </c>
      <c r="E4" s="11"/>
      <c r="F4" s="11"/>
      <c r="G4" s="11" t="s">
        <v>79</v>
      </c>
    </row>
    <row r="5" ht="18.85" customHeight="1" spans="1:7">
      <c r="A5" s="11" t="s">
        <v>75</v>
      </c>
      <c r="B5" s="11" t="s">
        <v>76</v>
      </c>
      <c r="C5" s="11"/>
      <c r="D5" s="11" t="s">
        <v>59</v>
      </c>
      <c r="E5" s="11" t="s">
        <v>185</v>
      </c>
      <c r="F5" s="11" t="s">
        <v>186</v>
      </c>
      <c r="G5" s="11"/>
    </row>
    <row r="6" ht="18.85" customHeight="1" spans="1:7">
      <c r="A6" s="11" t="s">
        <v>85</v>
      </c>
      <c r="B6" s="11">
        <v>2</v>
      </c>
      <c r="C6" s="11" t="s">
        <v>87</v>
      </c>
      <c r="D6" s="11" t="s">
        <v>88</v>
      </c>
      <c r="E6" s="11" t="s">
        <v>89</v>
      </c>
      <c r="F6" s="11" t="s">
        <v>90</v>
      </c>
      <c r="G6" s="11" t="s">
        <v>91</v>
      </c>
    </row>
    <row r="7" ht="18.85" customHeight="1" spans="1:7">
      <c r="A7" s="8" t="s">
        <v>99</v>
      </c>
      <c r="B7" s="8" t="s">
        <v>100</v>
      </c>
      <c r="C7" s="9">
        <v>6374582.63</v>
      </c>
      <c r="D7" s="9">
        <v>6176362.63</v>
      </c>
      <c r="E7" s="9">
        <v>5582028.42</v>
      </c>
      <c r="F7" s="9">
        <v>594334.21</v>
      </c>
      <c r="G7" s="9">
        <v>198220</v>
      </c>
    </row>
    <row r="8" ht="18.85" customHeight="1" spans="1:7">
      <c r="A8" s="10" t="s">
        <v>101</v>
      </c>
      <c r="B8" s="10" t="s">
        <v>102</v>
      </c>
      <c r="C8" s="9">
        <v>6374582.63</v>
      </c>
      <c r="D8" s="9">
        <v>6176362.63</v>
      </c>
      <c r="E8" s="9">
        <v>5582028.42</v>
      </c>
      <c r="F8" s="9">
        <v>594334.21</v>
      </c>
      <c r="G8" s="9">
        <v>198220</v>
      </c>
    </row>
    <row r="9" ht="18.85" customHeight="1" spans="1:7">
      <c r="A9" s="63" t="s">
        <v>103</v>
      </c>
      <c r="B9" s="63" t="s">
        <v>104</v>
      </c>
      <c r="C9" s="9">
        <v>6176362.63</v>
      </c>
      <c r="D9" s="9">
        <v>6176362.63</v>
      </c>
      <c r="E9" s="9">
        <v>5582028.42</v>
      </c>
      <c r="F9" s="9">
        <v>594334.21</v>
      </c>
      <c r="G9" s="9"/>
    </row>
    <row r="10" ht="18.85" customHeight="1" spans="1:7">
      <c r="A10" s="63" t="s">
        <v>105</v>
      </c>
      <c r="B10" s="63" t="s">
        <v>106</v>
      </c>
      <c r="C10" s="9">
        <v>38220</v>
      </c>
      <c r="D10" s="9"/>
      <c r="E10" s="9"/>
      <c r="F10" s="9"/>
      <c r="G10" s="9">
        <v>38220</v>
      </c>
    </row>
    <row r="11" ht="18.85" customHeight="1" spans="1:7">
      <c r="A11" s="63" t="s">
        <v>107</v>
      </c>
      <c r="B11" s="63" t="s">
        <v>108</v>
      </c>
      <c r="C11" s="9">
        <v>50000</v>
      </c>
      <c r="D11" s="9"/>
      <c r="E11" s="9"/>
      <c r="F11" s="9"/>
      <c r="G11" s="9">
        <v>50000</v>
      </c>
    </row>
    <row r="12" ht="18.85" customHeight="1" spans="1:7">
      <c r="A12" s="63" t="s">
        <v>109</v>
      </c>
      <c r="B12" s="63" t="s">
        <v>110</v>
      </c>
      <c r="C12" s="9">
        <v>100000</v>
      </c>
      <c r="D12" s="9"/>
      <c r="E12" s="9"/>
      <c r="F12" s="9"/>
      <c r="G12" s="9">
        <v>100000</v>
      </c>
    </row>
    <row r="13" ht="18.85" customHeight="1" spans="1:7">
      <c r="A13" s="63" t="s">
        <v>111</v>
      </c>
      <c r="B13" s="63" t="s">
        <v>112</v>
      </c>
      <c r="C13" s="9">
        <v>10000</v>
      </c>
      <c r="D13" s="9"/>
      <c r="E13" s="9"/>
      <c r="F13" s="9"/>
      <c r="G13" s="9">
        <v>10000</v>
      </c>
    </row>
    <row r="14" ht="18.85" customHeight="1" spans="1:7">
      <c r="A14" s="8" t="s">
        <v>113</v>
      </c>
      <c r="B14" s="8" t="s">
        <v>114</v>
      </c>
      <c r="C14" s="9">
        <v>1114151.4</v>
      </c>
      <c r="D14" s="9">
        <v>1114151.4</v>
      </c>
      <c r="E14" s="9">
        <v>1107851.4</v>
      </c>
      <c r="F14" s="9">
        <v>6300</v>
      </c>
      <c r="G14" s="9"/>
    </row>
    <row r="15" ht="18.85" customHeight="1" spans="1:7">
      <c r="A15" s="10" t="s">
        <v>115</v>
      </c>
      <c r="B15" s="10" t="s">
        <v>116</v>
      </c>
      <c r="C15" s="9">
        <v>1114151.4</v>
      </c>
      <c r="D15" s="9">
        <v>1114151.4</v>
      </c>
      <c r="E15" s="9">
        <v>1107851.4</v>
      </c>
      <c r="F15" s="9">
        <v>6300</v>
      </c>
      <c r="G15" s="9"/>
    </row>
    <row r="16" ht="18.85" customHeight="1" spans="1:7">
      <c r="A16" s="63" t="s">
        <v>117</v>
      </c>
      <c r="B16" s="63" t="s">
        <v>118</v>
      </c>
      <c r="C16" s="9">
        <v>435059.4</v>
      </c>
      <c r="D16" s="9">
        <v>435059.4</v>
      </c>
      <c r="E16" s="9">
        <v>429059.4</v>
      </c>
      <c r="F16" s="9">
        <v>6000</v>
      </c>
      <c r="G16" s="9"/>
    </row>
    <row r="17" ht="18.85" customHeight="1" spans="1:7">
      <c r="A17" s="63" t="s">
        <v>119</v>
      </c>
      <c r="B17" s="63" t="s">
        <v>120</v>
      </c>
      <c r="C17" s="9">
        <v>21420</v>
      </c>
      <c r="D17" s="9">
        <v>21420</v>
      </c>
      <c r="E17" s="9">
        <v>21120</v>
      </c>
      <c r="F17" s="9">
        <v>300</v>
      </c>
      <c r="G17" s="9"/>
    </row>
    <row r="18" ht="18.85" customHeight="1" spans="1:7">
      <c r="A18" s="63" t="s">
        <v>121</v>
      </c>
      <c r="B18" s="63" t="s">
        <v>122</v>
      </c>
      <c r="C18" s="9">
        <v>657672</v>
      </c>
      <c r="D18" s="9">
        <v>657672</v>
      </c>
      <c r="E18" s="9">
        <v>657672</v>
      </c>
      <c r="F18" s="9"/>
      <c r="G18" s="9"/>
    </row>
    <row r="19" ht="18.85" customHeight="1" spans="1:7">
      <c r="A19" s="8" t="s">
        <v>123</v>
      </c>
      <c r="B19" s="8" t="s">
        <v>124</v>
      </c>
      <c r="C19" s="9">
        <v>455899.76</v>
      </c>
      <c r="D19" s="9">
        <v>455899.76</v>
      </c>
      <c r="E19" s="9">
        <v>455899.76</v>
      </c>
      <c r="F19" s="9"/>
      <c r="G19" s="9"/>
    </row>
    <row r="20" ht="18.85" customHeight="1" spans="1:7">
      <c r="A20" s="10" t="s">
        <v>125</v>
      </c>
      <c r="B20" s="10" t="s">
        <v>126</v>
      </c>
      <c r="C20" s="9">
        <v>455899.76</v>
      </c>
      <c r="D20" s="9">
        <v>455899.76</v>
      </c>
      <c r="E20" s="9">
        <v>455899.76</v>
      </c>
      <c r="F20" s="9"/>
      <c r="G20" s="9"/>
    </row>
    <row r="21" ht="18.85" customHeight="1" spans="1:7">
      <c r="A21" s="63" t="s">
        <v>127</v>
      </c>
      <c r="B21" s="63" t="s">
        <v>128</v>
      </c>
      <c r="C21" s="9">
        <v>221250.31</v>
      </c>
      <c r="D21" s="9">
        <v>221250.31</v>
      </c>
      <c r="E21" s="9">
        <v>221250.31</v>
      </c>
      <c r="F21" s="9"/>
      <c r="G21" s="9"/>
    </row>
    <row r="22" ht="18.85" customHeight="1" spans="1:7">
      <c r="A22" s="63" t="s">
        <v>129</v>
      </c>
      <c r="B22" s="63" t="s">
        <v>130</v>
      </c>
      <c r="C22" s="9">
        <v>11061.15</v>
      </c>
      <c r="D22" s="9">
        <v>11061.15</v>
      </c>
      <c r="E22" s="9">
        <v>11061.15</v>
      </c>
      <c r="F22" s="9"/>
      <c r="G22" s="9"/>
    </row>
    <row r="23" ht="18.85" customHeight="1" spans="1:7">
      <c r="A23" s="63" t="s">
        <v>131</v>
      </c>
      <c r="B23" s="63" t="s">
        <v>132</v>
      </c>
      <c r="C23" s="9">
        <v>200342.3</v>
      </c>
      <c r="D23" s="9">
        <v>200342.3</v>
      </c>
      <c r="E23" s="9">
        <v>200342.3</v>
      </c>
      <c r="F23" s="9"/>
      <c r="G23" s="9"/>
    </row>
    <row r="24" ht="18.85" customHeight="1" spans="1:7">
      <c r="A24" s="63" t="s">
        <v>133</v>
      </c>
      <c r="B24" s="63" t="s">
        <v>134</v>
      </c>
      <c r="C24" s="9">
        <v>23246</v>
      </c>
      <c r="D24" s="9">
        <v>23246</v>
      </c>
      <c r="E24" s="9">
        <v>23246</v>
      </c>
      <c r="F24" s="9"/>
      <c r="G24" s="9"/>
    </row>
    <row r="25" ht="18.85" customHeight="1" spans="1:7">
      <c r="A25" s="8" t="s">
        <v>135</v>
      </c>
      <c r="B25" s="8" t="s">
        <v>136</v>
      </c>
      <c r="C25" s="9">
        <v>534183</v>
      </c>
      <c r="D25" s="9">
        <v>534183</v>
      </c>
      <c r="E25" s="9">
        <v>534183</v>
      </c>
      <c r="F25" s="9"/>
      <c r="G25" s="9"/>
    </row>
    <row r="26" ht="18.85" customHeight="1" spans="1:7">
      <c r="A26" s="10" t="s">
        <v>137</v>
      </c>
      <c r="B26" s="10" t="s">
        <v>138</v>
      </c>
      <c r="C26" s="9">
        <v>534183</v>
      </c>
      <c r="D26" s="9">
        <v>534183</v>
      </c>
      <c r="E26" s="9">
        <v>534183</v>
      </c>
      <c r="F26" s="9"/>
      <c r="G26" s="9"/>
    </row>
    <row r="27" ht="18.85" customHeight="1" spans="1:7">
      <c r="A27" s="63" t="s">
        <v>139</v>
      </c>
      <c r="B27" s="63" t="s">
        <v>140</v>
      </c>
      <c r="C27" s="9">
        <v>534183</v>
      </c>
      <c r="D27" s="9">
        <v>534183</v>
      </c>
      <c r="E27" s="9">
        <v>534183</v>
      </c>
      <c r="F27" s="9"/>
      <c r="G27" s="9"/>
    </row>
    <row r="28" ht="18.85" customHeight="1" spans="1:7">
      <c r="A28" s="11" t="s">
        <v>187</v>
      </c>
      <c r="B28" s="11"/>
      <c r="C28" s="9">
        <v>8478816.79</v>
      </c>
      <c r="D28" s="9">
        <v>8280596.79</v>
      </c>
      <c r="E28" s="9">
        <v>7679962.58</v>
      </c>
      <c r="F28" s="9">
        <v>600634.21</v>
      </c>
      <c r="G28" s="9">
        <v>198220</v>
      </c>
    </row>
  </sheetData>
  <mergeCells count="8">
    <mergeCell ref="A1:G1"/>
    <mergeCell ref="A2:G2"/>
    <mergeCell ref="A3:E3"/>
    <mergeCell ref="A4:B4"/>
    <mergeCell ref="D4:F4"/>
    <mergeCell ref="A28:B28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B15" sqref="B15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8" t="s">
        <v>188</v>
      </c>
      <c r="B1" s="59"/>
      <c r="C1" s="59"/>
      <c r="D1" s="59"/>
      <c r="E1" s="60"/>
      <c r="F1" s="59"/>
    </row>
    <row r="2" ht="52.6" customHeight="1" spans="1:6">
      <c r="A2" s="22" t="str">
        <f>"2025"&amp;"年一般公共预算“三公”经费支出预算表"</f>
        <v>2025年一般公共预算“三公”经费支出预算表</v>
      </c>
      <c r="B2" s="22"/>
      <c r="C2" s="22"/>
      <c r="D2" s="22"/>
      <c r="E2" s="22"/>
      <c r="F2" s="22"/>
    </row>
    <row r="3" ht="19.6" customHeight="1" spans="1:6">
      <c r="A3" s="21" t="str">
        <f>"单位名称："&amp;"姚安县司法局"</f>
        <v>单位名称：姚安县司法局</v>
      </c>
      <c r="B3" s="21"/>
      <c r="C3" s="25" t="s">
        <v>54</v>
      </c>
      <c r="D3" s="25"/>
      <c r="E3" s="25"/>
      <c r="F3" s="25"/>
    </row>
    <row r="4" ht="18.85" customHeight="1" spans="1:6">
      <c r="A4" s="11" t="s">
        <v>189</v>
      </c>
      <c r="B4" s="11" t="s">
        <v>190</v>
      </c>
      <c r="C4" s="11" t="s">
        <v>191</v>
      </c>
      <c r="D4" s="11"/>
      <c r="E4" s="11"/>
      <c r="F4" s="11" t="s">
        <v>192</v>
      </c>
    </row>
    <row r="5" ht="18.85" customHeight="1" spans="1:6">
      <c r="A5" s="11"/>
      <c r="B5" s="11"/>
      <c r="C5" s="11" t="s">
        <v>59</v>
      </c>
      <c r="D5" s="11" t="s">
        <v>193</v>
      </c>
      <c r="E5" s="11" t="s">
        <v>194</v>
      </c>
      <c r="F5" s="11"/>
    </row>
    <row r="6" s="1" customFormat="1" ht="18.85" customHeight="1" spans="1:6">
      <c r="A6" s="61" t="s">
        <v>85</v>
      </c>
      <c r="B6" s="61" t="s">
        <v>86</v>
      </c>
      <c r="C6" s="61" t="s">
        <v>87</v>
      </c>
      <c r="D6" s="61" t="s">
        <v>88</v>
      </c>
      <c r="E6" s="61" t="s">
        <v>89</v>
      </c>
      <c r="F6" s="61" t="s">
        <v>90</v>
      </c>
    </row>
    <row r="7" ht="18.85" customHeight="1" spans="1:6">
      <c r="A7" s="9">
        <v>340000</v>
      </c>
      <c r="B7" s="9"/>
      <c r="C7" s="9">
        <v>320000</v>
      </c>
      <c r="D7" s="9">
        <v>250000</v>
      </c>
      <c r="E7" s="9">
        <v>70000</v>
      </c>
      <c r="F7" s="9">
        <v>20000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47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6" t="s">
        <v>195</v>
      </c>
    </row>
    <row r="2" ht="45" customHeight="1" spans="1:24">
      <c r="A2" s="13" t="s">
        <v>196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ht="18.75" customHeight="1" spans="1:24">
      <c r="A3" s="12" t="str">
        <f>"单位名称："&amp;"姚安县司法局"</f>
        <v>单位名称：姚安县司法局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6" t="s">
        <v>54</v>
      </c>
    </row>
    <row r="4" ht="18" customHeight="1" spans="1:24">
      <c r="A4" s="6" t="s">
        <v>197</v>
      </c>
      <c r="B4" s="6" t="s">
        <v>198</v>
      </c>
      <c r="C4" s="6" t="s">
        <v>199</v>
      </c>
      <c r="D4" s="6" t="s">
        <v>200</v>
      </c>
      <c r="E4" s="6" t="s">
        <v>201</v>
      </c>
      <c r="F4" s="6" t="s">
        <v>202</v>
      </c>
      <c r="G4" s="6" t="s">
        <v>203</v>
      </c>
      <c r="H4" s="6" t="s">
        <v>204</v>
      </c>
      <c r="I4" s="6" t="s">
        <v>204</v>
      </c>
      <c r="J4" s="6"/>
      <c r="K4" s="6"/>
      <c r="L4" s="6"/>
      <c r="M4" s="6"/>
      <c r="N4" s="6"/>
      <c r="O4" s="6"/>
      <c r="P4" s="6"/>
      <c r="Q4" s="6"/>
      <c r="R4" s="6" t="s">
        <v>63</v>
      </c>
      <c r="S4" s="6" t="s">
        <v>64</v>
      </c>
      <c r="T4" s="6"/>
      <c r="U4" s="6"/>
      <c r="V4" s="6"/>
      <c r="W4" s="6"/>
      <c r="X4" s="6"/>
    </row>
    <row r="5" ht="18" customHeight="1" spans="1:24">
      <c r="A5" s="6"/>
      <c r="B5" s="6"/>
      <c r="C5" s="6"/>
      <c r="D5" s="6"/>
      <c r="E5" s="6"/>
      <c r="F5" s="6"/>
      <c r="G5" s="6"/>
      <c r="H5" s="6" t="s">
        <v>205</v>
      </c>
      <c r="I5" s="6" t="s">
        <v>60</v>
      </c>
      <c r="J5" s="6"/>
      <c r="K5" s="6"/>
      <c r="L5" s="6"/>
      <c r="M5" s="6"/>
      <c r="N5" s="6"/>
      <c r="O5" s="6" t="s">
        <v>206</v>
      </c>
      <c r="P5" s="6"/>
      <c r="Q5" s="6"/>
      <c r="R5" s="6" t="s">
        <v>63</v>
      </c>
      <c r="S5" s="6" t="s">
        <v>64</v>
      </c>
      <c r="T5" s="6" t="s">
        <v>65</v>
      </c>
      <c r="U5" s="6" t="s">
        <v>64</v>
      </c>
      <c r="V5" s="6" t="s">
        <v>67</v>
      </c>
      <c r="W5" s="6" t="s">
        <v>68</v>
      </c>
      <c r="X5" s="6" t="s">
        <v>69</v>
      </c>
    </row>
    <row r="6" customHeight="1" spans="1:24">
      <c r="A6" s="6"/>
      <c r="B6" s="6"/>
      <c r="C6" s="6"/>
      <c r="D6" s="6"/>
      <c r="E6" s="6"/>
      <c r="F6" s="6"/>
      <c r="G6" s="6"/>
      <c r="H6" s="6"/>
      <c r="I6" s="6" t="s">
        <v>207</v>
      </c>
      <c r="J6" s="6" t="s">
        <v>208</v>
      </c>
      <c r="K6" s="6" t="s">
        <v>209</v>
      </c>
      <c r="L6" s="6" t="s">
        <v>210</v>
      </c>
      <c r="M6" s="6" t="s">
        <v>211</v>
      </c>
      <c r="N6" s="6" t="s">
        <v>212</v>
      </c>
      <c r="O6" s="6" t="s">
        <v>60</v>
      </c>
      <c r="P6" s="6" t="s">
        <v>61</v>
      </c>
      <c r="Q6" s="6" t="s">
        <v>62</v>
      </c>
      <c r="R6" s="6"/>
      <c r="S6" s="6" t="s">
        <v>59</v>
      </c>
      <c r="T6" s="6" t="s">
        <v>65</v>
      </c>
      <c r="U6" s="6" t="s">
        <v>213</v>
      </c>
      <c r="V6" s="6" t="s">
        <v>67</v>
      </c>
      <c r="W6" s="6" t="s">
        <v>68</v>
      </c>
      <c r="X6" s="6" t="s">
        <v>69</v>
      </c>
    </row>
    <row r="7" ht="37.5" customHeight="1" spans="1:24">
      <c r="A7" s="6"/>
      <c r="B7" s="6"/>
      <c r="C7" s="6"/>
      <c r="D7" s="6"/>
      <c r="E7" s="6"/>
      <c r="F7" s="6"/>
      <c r="G7" s="6"/>
      <c r="H7" s="6"/>
      <c r="I7" s="6" t="s">
        <v>59</v>
      </c>
      <c r="J7" s="6" t="s">
        <v>214</v>
      </c>
      <c r="K7" s="6" t="s">
        <v>208</v>
      </c>
      <c r="L7" s="6" t="s">
        <v>210</v>
      </c>
      <c r="M7" s="6" t="s">
        <v>211</v>
      </c>
      <c r="N7" s="6" t="s">
        <v>212</v>
      </c>
      <c r="O7" s="6" t="s">
        <v>210</v>
      </c>
      <c r="P7" s="6" t="s">
        <v>211</v>
      </c>
      <c r="Q7" s="6" t="s">
        <v>212</v>
      </c>
      <c r="R7" s="6" t="s">
        <v>63</v>
      </c>
      <c r="S7" s="6" t="s">
        <v>59</v>
      </c>
      <c r="T7" s="6" t="s">
        <v>65</v>
      </c>
      <c r="U7" s="6" t="s">
        <v>213</v>
      </c>
      <c r="V7" s="6" t="s">
        <v>67</v>
      </c>
      <c r="W7" s="6" t="s">
        <v>68</v>
      </c>
      <c r="X7" s="6" t="s">
        <v>69</v>
      </c>
    </row>
    <row r="8" ht="24.1" customHeight="1" spans="1:24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7">
        <v>6</v>
      </c>
      <c r="G8" s="57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  <c r="U8" s="56">
        <v>21</v>
      </c>
      <c r="V8" s="56">
        <v>22</v>
      </c>
      <c r="W8" s="56">
        <v>23</v>
      </c>
      <c r="X8" s="56">
        <v>24</v>
      </c>
    </row>
    <row r="9" ht="30.85" customHeight="1" spans="1:24">
      <c r="A9" s="8" t="s">
        <v>71</v>
      </c>
      <c r="B9" s="8"/>
      <c r="C9" s="8"/>
      <c r="D9" s="8"/>
      <c r="E9" s="8"/>
      <c r="F9" s="8"/>
      <c r="G9" s="8"/>
      <c r="H9" s="9">
        <v>8280596.79</v>
      </c>
      <c r="I9" s="9">
        <v>8280596.79</v>
      </c>
      <c r="J9" s="9"/>
      <c r="K9" s="9"/>
      <c r="L9" s="9"/>
      <c r="M9" s="9">
        <v>8280596.79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ht="30.75" customHeight="1" spans="1:24">
      <c r="A10" s="10" t="s">
        <v>71</v>
      </c>
      <c r="B10" s="8"/>
      <c r="C10" s="8"/>
      <c r="D10" s="8"/>
      <c r="E10" s="8"/>
      <c r="F10" s="8"/>
      <c r="G10" s="8"/>
      <c r="H10" s="9">
        <v>8280596.79</v>
      </c>
      <c r="I10" s="9">
        <v>8280596.79</v>
      </c>
      <c r="J10" s="9"/>
      <c r="K10" s="9"/>
      <c r="L10" s="9"/>
      <c r="M10" s="9">
        <v>8280596.79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ht="30.75" customHeight="1" spans="1:24">
      <c r="A11" s="10" t="s">
        <v>71</v>
      </c>
      <c r="B11" s="8" t="s">
        <v>215</v>
      </c>
      <c r="C11" s="8" t="s">
        <v>216</v>
      </c>
      <c r="D11" s="8" t="s">
        <v>103</v>
      </c>
      <c r="E11" s="8" t="s">
        <v>104</v>
      </c>
      <c r="F11" s="8" t="s">
        <v>217</v>
      </c>
      <c r="G11" s="8" t="s">
        <v>218</v>
      </c>
      <c r="H11" s="9">
        <v>1579836</v>
      </c>
      <c r="I11" s="9">
        <v>1579836</v>
      </c>
      <c r="J11" s="9"/>
      <c r="K11" s="8"/>
      <c r="L11" s="9"/>
      <c r="M11" s="9">
        <v>1579836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ht="30.75" customHeight="1" spans="1:24">
      <c r="A12" s="10" t="s">
        <v>71</v>
      </c>
      <c r="B12" s="8" t="s">
        <v>219</v>
      </c>
      <c r="C12" s="8" t="s">
        <v>220</v>
      </c>
      <c r="D12" s="8" t="s">
        <v>103</v>
      </c>
      <c r="E12" s="8" t="s">
        <v>104</v>
      </c>
      <c r="F12" s="8" t="s">
        <v>217</v>
      </c>
      <c r="G12" s="8" t="s">
        <v>218</v>
      </c>
      <c r="H12" s="9">
        <v>76224</v>
      </c>
      <c r="I12" s="9">
        <v>76224</v>
      </c>
      <c r="J12" s="9"/>
      <c r="K12" s="8"/>
      <c r="L12" s="9"/>
      <c r="M12" s="9">
        <v>76224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ht="30.75" customHeight="1" spans="1:24">
      <c r="A13" s="10" t="s">
        <v>71</v>
      </c>
      <c r="B13" s="8" t="s">
        <v>221</v>
      </c>
      <c r="C13" s="8" t="s">
        <v>222</v>
      </c>
      <c r="D13" s="8" t="s">
        <v>103</v>
      </c>
      <c r="E13" s="8" t="s">
        <v>104</v>
      </c>
      <c r="F13" s="8" t="s">
        <v>223</v>
      </c>
      <c r="G13" s="8" t="s">
        <v>224</v>
      </c>
      <c r="H13" s="9">
        <v>2459592</v>
      </c>
      <c r="I13" s="9">
        <v>2459592</v>
      </c>
      <c r="J13" s="9"/>
      <c r="K13" s="8"/>
      <c r="L13" s="9"/>
      <c r="M13" s="9">
        <v>2459592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ht="30.75" customHeight="1" spans="1:24">
      <c r="A14" s="10" t="s">
        <v>71</v>
      </c>
      <c r="B14" s="8" t="s">
        <v>225</v>
      </c>
      <c r="C14" s="8" t="s">
        <v>226</v>
      </c>
      <c r="D14" s="8" t="s">
        <v>103</v>
      </c>
      <c r="E14" s="8" t="s">
        <v>104</v>
      </c>
      <c r="F14" s="8" t="s">
        <v>223</v>
      </c>
      <c r="G14" s="8" t="s">
        <v>224</v>
      </c>
      <c r="H14" s="9">
        <v>5940</v>
      </c>
      <c r="I14" s="9">
        <v>5940</v>
      </c>
      <c r="J14" s="9"/>
      <c r="K14" s="8"/>
      <c r="L14" s="9"/>
      <c r="M14" s="9">
        <v>5940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ht="30.75" customHeight="1" spans="1:24">
      <c r="A15" s="10" t="s">
        <v>71</v>
      </c>
      <c r="B15" s="8" t="s">
        <v>227</v>
      </c>
      <c r="C15" s="8" t="s">
        <v>228</v>
      </c>
      <c r="D15" s="8" t="s">
        <v>103</v>
      </c>
      <c r="E15" s="8" t="s">
        <v>104</v>
      </c>
      <c r="F15" s="8" t="s">
        <v>223</v>
      </c>
      <c r="G15" s="8" t="s">
        <v>224</v>
      </c>
      <c r="H15" s="9">
        <v>78000</v>
      </c>
      <c r="I15" s="9">
        <v>78000</v>
      </c>
      <c r="J15" s="9"/>
      <c r="K15" s="8"/>
      <c r="L15" s="9"/>
      <c r="M15" s="9">
        <v>78000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ht="30.75" customHeight="1" spans="1:24">
      <c r="A16" s="10" t="s">
        <v>71</v>
      </c>
      <c r="B16" s="8" t="s">
        <v>229</v>
      </c>
      <c r="C16" s="8" t="s">
        <v>230</v>
      </c>
      <c r="D16" s="8" t="s">
        <v>103</v>
      </c>
      <c r="E16" s="8" t="s">
        <v>104</v>
      </c>
      <c r="F16" s="8" t="s">
        <v>231</v>
      </c>
      <c r="G16" s="8" t="s">
        <v>232</v>
      </c>
      <c r="H16" s="9">
        <v>131653</v>
      </c>
      <c r="I16" s="9">
        <v>131653</v>
      </c>
      <c r="J16" s="9"/>
      <c r="K16" s="8"/>
      <c r="L16" s="9"/>
      <c r="M16" s="9">
        <v>131653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ht="30.75" customHeight="1" spans="1:24">
      <c r="A17" s="10" t="s">
        <v>71</v>
      </c>
      <c r="B17" s="8" t="s">
        <v>233</v>
      </c>
      <c r="C17" s="8" t="s">
        <v>234</v>
      </c>
      <c r="D17" s="8" t="s">
        <v>103</v>
      </c>
      <c r="E17" s="8" t="s">
        <v>104</v>
      </c>
      <c r="F17" s="8" t="s">
        <v>235</v>
      </c>
      <c r="G17" s="8" t="s">
        <v>236</v>
      </c>
      <c r="H17" s="9">
        <v>6352</v>
      </c>
      <c r="I17" s="9">
        <v>6352</v>
      </c>
      <c r="J17" s="9"/>
      <c r="K17" s="8"/>
      <c r="L17" s="9"/>
      <c r="M17" s="9">
        <v>6352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ht="30.75" customHeight="1" spans="1:24">
      <c r="A18" s="10" t="s">
        <v>71</v>
      </c>
      <c r="B18" s="8" t="s">
        <v>237</v>
      </c>
      <c r="C18" s="8" t="s">
        <v>238</v>
      </c>
      <c r="D18" s="8" t="s">
        <v>103</v>
      </c>
      <c r="E18" s="8" t="s">
        <v>104</v>
      </c>
      <c r="F18" s="8" t="s">
        <v>231</v>
      </c>
      <c r="G18" s="8" t="s">
        <v>232</v>
      </c>
      <c r="H18" s="9">
        <v>690120</v>
      </c>
      <c r="I18" s="9">
        <v>690120</v>
      </c>
      <c r="J18" s="9"/>
      <c r="K18" s="8"/>
      <c r="L18" s="9"/>
      <c r="M18" s="9">
        <v>690120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ht="30.75" customHeight="1" spans="1:24">
      <c r="A19" s="10" t="s">
        <v>71</v>
      </c>
      <c r="B19" s="8" t="s">
        <v>237</v>
      </c>
      <c r="C19" s="8" t="s">
        <v>238</v>
      </c>
      <c r="D19" s="8" t="s">
        <v>103</v>
      </c>
      <c r="E19" s="8" t="s">
        <v>104</v>
      </c>
      <c r="F19" s="8" t="s">
        <v>231</v>
      </c>
      <c r="G19" s="8" t="s">
        <v>232</v>
      </c>
      <c r="H19" s="9">
        <v>432000</v>
      </c>
      <c r="I19" s="9">
        <v>432000</v>
      </c>
      <c r="J19" s="9"/>
      <c r="K19" s="8"/>
      <c r="L19" s="9"/>
      <c r="M19" s="9">
        <v>432000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ht="30.75" customHeight="1" spans="1:24">
      <c r="A20" s="10" t="s">
        <v>71</v>
      </c>
      <c r="B20" s="8" t="s">
        <v>239</v>
      </c>
      <c r="C20" s="8" t="s">
        <v>240</v>
      </c>
      <c r="D20" s="8" t="s">
        <v>103</v>
      </c>
      <c r="E20" s="8" t="s">
        <v>104</v>
      </c>
      <c r="F20" s="8" t="s">
        <v>235</v>
      </c>
      <c r="G20" s="8" t="s">
        <v>236</v>
      </c>
      <c r="H20" s="9">
        <v>44328</v>
      </c>
      <c r="I20" s="9">
        <v>44328</v>
      </c>
      <c r="J20" s="9"/>
      <c r="K20" s="8"/>
      <c r="L20" s="9"/>
      <c r="M20" s="9">
        <v>44328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ht="30.75" customHeight="1" spans="1:24">
      <c r="A21" s="10" t="s">
        <v>71</v>
      </c>
      <c r="B21" s="8" t="s">
        <v>241</v>
      </c>
      <c r="C21" s="8" t="s">
        <v>242</v>
      </c>
      <c r="D21" s="8" t="s">
        <v>103</v>
      </c>
      <c r="E21" s="8" t="s">
        <v>104</v>
      </c>
      <c r="F21" s="8" t="s">
        <v>235</v>
      </c>
      <c r="G21" s="8" t="s">
        <v>236</v>
      </c>
      <c r="H21" s="9">
        <v>26160</v>
      </c>
      <c r="I21" s="9">
        <v>26160</v>
      </c>
      <c r="J21" s="9"/>
      <c r="K21" s="8"/>
      <c r="L21" s="9"/>
      <c r="M21" s="9">
        <v>26160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ht="30.75" customHeight="1" spans="1:24">
      <c r="A22" s="10" t="s">
        <v>71</v>
      </c>
      <c r="B22" s="8" t="s">
        <v>243</v>
      </c>
      <c r="C22" s="8" t="s">
        <v>244</v>
      </c>
      <c r="D22" s="8" t="s">
        <v>103</v>
      </c>
      <c r="E22" s="8" t="s">
        <v>104</v>
      </c>
      <c r="F22" s="8" t="s">
        <v>235</v>
      </c>
      <c r="G22" s="8" t="s">
        <v>236</v>
      </c>
      <c r="H22" s="9">
        <v>21660</v>
      </c>
      <c r="I22" s="9">
        <v>21660</v>
      </c>
      <c r="J22" s="9"/>
      <c r="K22" s="8"/>
      <c r="L22" s="9"/>
      <c r="M22" s="9">
        <v>21660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ht="30.75" customHeight="1" spans="1:24">
      <c r="A23" s="10" t="s">
        <v>71</v>
      </c>
      <c r="B23" s="8" t="s">
        <v>245</v>
      </c>
      <c r="C23" s="8" t="s">
        <v>246</v>
      </c>
      <c r="D23" s="8" t="s">
        <v>121</v>
      </c>
      <c r="E23" s="8" t="s">
        <v>122</v>
      </c>
      <c r="F23" s="8" t="s">
        <v>247</v>
      </c>
      <c r="G23" s="8" t="s">
        <v>246</v>
      </c>
      <c r="H23" s="9">
        <v>657672</v>
      </c>
      <c r="I23" s="9">
        <v>657672</v>
      </c>
      <c r="J23" s="9"/>
      <c r="K23" s="8"/>
      <c r="L23" s="9"/>
      <c r="M23" s="9">
        <v>657672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ht="30.75" customHeight="1" spans="1:24">
      <c r="A24" s="10" t="s">
        <v>71</v>
      </c>
      <c r="B24" s="8" t="s">
        <v>248</v>
      </c>
      <c r="C24" s="8" t="s">
        <v>249</v>
      </c>
      <c r="D24" s="8" t="s">
        <v>127</v>
      </c>
      <c r="E24" s="8" t="s">
        <v>128</v>
      </c>
      <c r="F24" s="8" t="s">
        <v>250</v>
      </c>
      <c r="G24" s="8" t="s">
        <v>251</v>
      </c>
      <c r="H24" s="9">
        <v>221250.31</v>
      </c>
      <c r="I24" s="9">
        <v>221250.31</v>
      </c>
      <c r="J24" s="9"/>
      <c r="K24" s="8"/>
      <c r="L24" s="9"/>
      <c r="M24" s="9">
        <v>221250.31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ht="30.75" customHeight="1" spans="1:24">
      <c r="A25" s="10" t="s">
        <v>71</v>
      </c>
      <c r="B25" s="8" t="s">
        <v>252</v>
      </c>
      <c r="C25" s="8" t="s">
        <v>253</v>
      </c>
      <c r="D25" s="8" t="s">
        <v>129</v>
      </c>
      <c r="E25" s="8" t="s">
        <v>130</v>
      </c>
      <c r="F25" s="8" t="s">
        <v>250</v>
      </c>
      <c r="G25" s="8" t="s">
        <v>251</v>
      </c>
      <c r="H25" s="9">
        <v>11061.15</v>
      </c>
      <c r="I25" s="9">
        <v>11061.15</v>
      </c>
      <c r="J25" s="9"/>
      <c r="K25" s="8"/>
      <c r="L25" s="9"/>
      <c r="M25" s="9">
        <v>11061.15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ht="30.75" customHeight="1" spans="1:24">
      <c r="A26" s="10" t="s">
        <v>71</v>
      </c>
      <c r="B26" s="8" t="s">
        <v>254</v>
      </c>
      <c r="C26" s="8" t="s">
        <v>255</v>
      </c>
      <c r="D26" s="8" t="s">
        <v>131</v>
      </c>
      <c r="E26" s="8" t="s">
        <v>132</v>
      </c>
      <c r="F26" s="8" t="s">
        <v>256</v>
      </c>
      <c r="G26" s="8" t="s">
        <v>257</v>
      </c>
      <c r="H26" s="9">
        <v>136653.8</v>
      </c>
      <c r="I26" s="9">
        <v>136653.8</v>
      </c>
      <c r="J26" s="9"/>
      <c r="K26" s="8"/>
      <c r="L26" s="9"/>
      <c r="M26" s="9">
        <v>136653.8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ht="30.75" customHeight="1" spans="1:24">
      <c r="A27" s="10" t="s">
        <v>71</v>
      </c>
      <c r="B27" s="8" t="s">
        <v>258</v>
      </c>
      <c r="C27" s="8" t="s">
        <v>259</v>
      </c>
      <c r="D27" s="8" t="s">
        <v>131</v>
      </c>
      <c r="E27" s="8" t="s">
        <v>132</v>
      </c>
      <c r="F27" s="8" t="s">
        <v>256</v>
      </c>
      <c r="G27" s="8" t="s">
        <v>257</v>
      </c>
      <c r="H27" s="9">
        <v>63688.5</v>
      </c>
      <c r="I27" s="9">
        <v>63688.5</v>
      </c>
      <c r="J27" s="9"/>
      <c r="K27" s="8"/>
      <c r="L27" s="9"/>
      <c r="M27" s="9">
        <v>63688.5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ht="30.75" customHeight="1" spans="1:24">
      <c r="A28" s="10" t="s">
        <v>71</v>
      </c>
      <c r="B28" s="8" t="s">
        <v>260</v>
      </c>
      <c r="C28" s="8" t="s">
        <v>261</v>
      </c>
      <c r="D28" s="8" t="s">
        <v>133</v>
      </c>
      <c r="E28" s="8" t="s">
        <v>134</v>
      </c>
      <c r="F28" s="8" t="s">
        <v>262</v>
      </c>
      <c r="G28" s="8" t="s">
        <v>263</v>
      </c>
      <c r="H28" s="9">
        <v>20488</v>
      </c>
      <c r="I28" s="9">
        <v>20488</v>
      </c>
      <c r="J28" s="9"/>
      <c r="K28" s="8"/>
      <c r="L28" s="9"/>
      <c r="M28" s="9">
        <v>20488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ht="30.75" customHeight="1" spans="1:24">
      <c r="A29" s="10" t="s">
        <v>71</v>
      </c>
      <c r="B29" s="8" t="s">
        <v>264</v>
      </c>
      <c r="C29" s="8" t="s">
        <v>265</v>
      </c>
      <c r="D29" s="8" t="s">
        <v>133</v>
      </c>
      <c r="E29" s="8" t="s">
        <v>134</v>
      </c>
      <c r="F29" s="8" t="s">
        <v>262</v>
      </c>
      <c r="G29" s="8" t="s">
        <v>263</v>
      </c>
      <c r="H29" s="9">
        <v>2758</v>
      </c>
      <c r="I29" s="9">
        <v>2758</v>
      </c>
      <c r="J29" s="9"/>
      <c r="K29" s="8"/>
      <c r="L29" s="9"/>
      <c r="M29" s="9">
        <v>2758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ht="30.75" customHeight="1" spans="1:24">
      <c r="A30" s="10" t="s">
        <v>71</v>
      </c>
      <c r="B30" s="8" t="s">
        <v>266</v>
      </c>
      <c r="C30" s="8" t="s">
        <v>267</v>
      </c>
      <c r="D30" s="8" t="s">
        <v>103</v>
      </c>
      <c r="E30" s="8" t="s">
        <v>104</v>
      </c>
      <c r="F30" s="8" t="s">
        <v>262</v>
      </c>
      <c r="G30" s="8" t="s">
        <v>263</v>
      </c>
      <c r="H30" s="9">
        <v>17081.73</v>
      </c>
      <c r="I30" s="9">
        <v>17081.73</v>
      </c>
      <c r="J30" s="9"/>
      <c r="K30" s="8"/>
      <c r="L30" s="9"/>
      <c r="M30" s="9">
        <v>17081.73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ht="30.75" customHeight="1" spans="1:24">
      <c r="A31" s="10" t="s">
        <v>71</v>
      </c>
      <c r="B31" s="8" t="s">
        <v>268</v>
      </c>
      <c r="C31" s="8" t="s">
        <v>269</v>
      </c>
      <c r="D31" s="8" t="s">
        <v>103</v>
      </c>
      <c r="E31" s="8" t="s">
        <v>104</v>
      </c>
      <c r="F31" s="8" t="s">
        <v>262</v>
      </c>
      <c r="G31" s="8" t="s">
        <v>263</v>
      </c>
      <c r="H31" s="9">
        <v>2581.69</v>
      </c>
      <c r="I31" s="9">
        <v>2581.69</v>
      </c>
      <c r="J31" s="9"/>
      <c r="K31" s="8"/>
      <c r="L31" s="9"/>
      <c r="M31" s="9">
        <v>2581.69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ht="30.75" customHeight="1" spans="1:24">
      <c r="A32" s="10" t="s">
        <v>71</v>
      </c>
      <c r="B32" s="8" t="s">
        <v>270</v>
      </c>
      <c r="C32" s="8" t="s">
        <v>140</v>
      </c>
      <c r="D32" s="8" t="s">
        <v>139</v>
      </c>
      <c r="E32" s="8" t="s">
        <v>140</v>
      </c>
      <c r="F32" s="8" t="s">
        <v>271</v>
      </c>
      <c r="G32" s="8" t="s">
        <v>140</v>
      </c>
      <c r="H32" s="9">
        <v>534183</v>
      </c>
      <c r="I32" s="9">
        <v>534183</v>
      </c>
      <c r="J32" s="9"/>
      <c r="K32" s="8"/>
      <c r="L32" s="9"/>
      <c r="M32" s="9">
        <v>534183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ht="30.75" customHeight="1" spans="1:24">
      <c r="A33" s="10" t="s">
        <v>71</v>
      </c>
      <c r="B33" s="8" t="s">
        <v>272</v>
      </c>
      <c r="C33" s="8" t="s">
        <v>273</v>
      </c>
      <c r="D33" s="8" t="s">
        <v>103</v>
      </c>
      <c r="E33" s="8" t="s">
        <v>104</v>
      </c>
      <c r="F33" s="8" t="s">
        <v>274</v>
      </c>
      <c r="G33" s="8" t="s">
        <v>273</v>
      </c>
      <c r="H33" s="9">
        <v>61494.21</v>
      </c>
      <c r="I33" s="9">
        <v>61494.21</v>
      </c>
      <c r="J33" s="9"/>
      <c r="K33" s="8"/>
      <c r="L33" s="9"/>
      <c r="M33" s="9">
        <v>61494.21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ht="30.75" customHeight="1" spans="1:24">
      <c r="A34" s="10" t="s">
        <v>71</v>
      </c>
      <c r="B34" s="8" t="s">
        <v>275</v>
      </c>
      <c r="C34" s="8" t="s">
        <v>276</v>
      </c>
      <c r="D34" s="8" t="s">
        <v>103</v>
      </c>
      <c r="E34" s="8" t="s">
        <v>104</v>
      </c>
      <c r="F34" s="8" t="s">
        <v>277</v>
      </c>
      <c r="G34" s="8" t="s">
        <v>278</v>
      </c>
      <c r="H34" s="9">
        <v>8000</v>
      </c>
      <c r="I34" s="9">
        <v>8000</v>
      </c>
      <c r="J34" s="9"/>
      <c r="K34" s="8"/>
      <c r="L34" s="9"/>
      <c r="M34" s="9">
        <v>8000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ht="30.75" customHeight="1" spans="1:24">
      <c r="A35" s="10" t="s">
        <v>71</v>
      </c>
      <c r="B35" s="8" t="s">
        <v>275</v>
      </c>
      <c r="C35" s="8" t="s">
        <v>276</v>
      </c>
      <c r="D35" s="8" t="s">
        <v>103</v>
      </c>
      <c r="E35" s="8" t="s">
        <v>104</v>
      </c>
      <c r="F35" s="8" t="s">
        <v>279</v>
      </c>
      <c r="G35" s="8" t="s">
        <v>280</v>
      </c>
      <c r="H35" s="9">
        <v>42000</v>
      </c>
      <c r="I35" s="9">
        <v>42000</v>
      </c>
      <c r="J35" s="9"/>
      <c r="K35" s="8"/>
      <c r="L35" s="9"/>
      <c r="M35" s="9">
        <v>42000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ht="30.75" customHeight="1" spans="1:24">
      <c r="A36" s="10" t="s">
        <v>71</v>
      </c>
      <c r="B36" s="8" t="s">
        <v>281</v>
      </c>
      <c r="C36" s="8" t="s">
        <v>192</v>
      </c>
      <c r="D36" s="8" t="s">
        <v>103</v>
      </c>
      <c r="E36" s="8" t="s">
        <v>104</v>
      </c>
      <c r="F36" s="8" t="s">
        <v>282</v>
      </c>
      <c r="G36" s="8" t="s">
        <v>192</v>
      </c>
      <c r="H36" s="9">
        <v>20000</v>
      </c>
      <c r="I36" s="9">
        <v>20000</v>
      </c>
      <c r="J36" s="9"/>
      <c r="K36" s="8"/>
      <c r="L36" s="9"/>
      <c r="M36" s="9">
        <v>20000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ht="30.75" customHeight="1" spans="1:24">
      <c r="A37" s="10" t="s">
        <v>71</v>
      </c>
      <c r="B37" s="8" t="s">
        <v>275</v>
      </c>
      <c r="C37" s="8" t="s">
        <v>276</v>
      </c>
      <c r="D37" s="8" t="s">
        <v>103</v>
      </c>
      <c r="E37" s="8" t="s">
        <v>104</v>
      </c>
      <c r="F37" s="8" t="s">
        <v>283</v>
      </c>
      <c r="G37" s="8" t="s">
        <v>284</v>
      </c>
      <c r="H37" s="9">
        <v>30000</v>
      </c>
      <c r="I37" s="9">
        <v>30000</v>
      </c>
      <c r="J37" s="9"/>
      <c r="K37" s="8"/>
      <c r="L37" s="9"/>
      <c r="M37" s="9">
        <v>30000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ht="30.75" customHeight="1" spans="1:24">
      <c r="A38" s="10" t="s">
        <v>71</v>
      </c>
      <c r="B38" s="8" t="s">
        <v>275</v>
      </c>
      <c r="C38" s="8" t="s">
        <v>276</v>
      </c>
      <c r="D38" s="8" t="s">
        <v>103</v>
      </c>
      <c r="E38" s="8" t="s">
        <v>104</v>
      </c>
      <c r="F38" s="8" t="s">
        <v>285</v>
      </c>
      <c r="G38" s="8" t="s">
        <v>286</v>
      </c>
      <c r="H38" s="9">
        <v>67200</v>
      </c>
      <c r="I38" s="9">
        <v>67200</v>
      </c>
      <c r="J38" s="9"/>
      <c r="K38" s="8"/>
      <c r="L38" s="9"/>
      <c r="M38" s="9">
        <v>67200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ht="30.75" customHeight="1" spans="1:24">
      <c r="A39" s="10" t="s">
        <v>71</v>
      </c>
      <c r="B39" s="8" t="s">
        <v>287</v>
      </c>
      <c r="C39" s="8" t="s">
        <v>288</v>
      </c>
      <c r="D39" s="8" t="s">
        <v>103</v>
      </c>
      <c r="E39" s="8" t="s">
        <v>104</v>
      </c>
      <c r="F39" s="8" t="s">
        <v>289</v>
      </c>
      <c r="G39" s="8" t="s">
        <v>290</v>
      </c>
      <c r="H39" s="9">
        <v>33240</v>
      </c>
      <c r="I39" s="9">
        <v>33240</v>
      </c>
      <c r="J39" s="9"/>
      <c r="K39" s="8"/>
      <c r="L39" s="9"/>
      <c r="M39" s="9">
        <v>33240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ht="30.75" customHeight="1" spans="1:24">
      <c r="A40" s="10" t="s">
        <v>71</v>
      </c>
      <c r="B40" s="8" t="s">
        <v>291</v>
      </c>
      <c r="C40" s="8" t="s">
        <v>292</v>
      </c>
      <c r="D40" s="8" t="s">
        <v>103</v>
      </c>
      <c r="E40" s="8" t="s">
        <v>104</v>
      </c>
      <c r="F40" s="8" t="s">
        <v>289</v>
      </c>
      <c r="G40" s="8" t="s">
        <v>290</v>
      </c>
      <c r="H40" s="9">
        <v>332400</v>
      </c>
      <c r="I40" s="9">
        <v>332400</v>
      </c>
      <c r="J40" s="9"/>
      <c r="K40" s="8"/>
      <c r="L40" s="9"/>
      <c r="M40" s="9">
        <v>332400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ht="30.75" customHeight="1" spans="1:24">
      <c r="A41" s="10" t="s">
        <v>71</v>
      </c>
      <c r="B41" s="8" t="s">
        <v>293</v>
      </c>
      <c r="C41" s="8" t="s">
        <v>294</v>
      </c>
      <c r="D41" s="8" t="s">
        <v>117</v>
      </c>
      <c r="E41" s="8" t="s">
        <v>118</v>
      </c>
      <c r="F41" s="8" t="s">
        <v>285</v>
      </c>
      <c r="G41" s="8" t="s">
        <v>286</v>
      </c>
      <c r="H41" s="9">
        <v>6000</v>
      </c>
      <c r="I41" s="9">
        <v>6000</v>
      </c>
      <c r="J41" s="9"/>
      <c r="K41" s="8"/>
      <c r="L41" s="9"/>
      <c r="M41" s="9">
        <v>6000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ht="30.75" customHeight="1" spans="1:24">
      <c r="A42" s="10" t="s">
        <v>71</v>
      </c>
      <c r="B42" s="8" t="s">
        <v>293</v>
      </c>
      <c r="C42" s="8" t="s">
        <v>294</v>
      </c>
      <c r="D42" s="8" t="s">
        <v>119</v>
      </c>
      <c r="E42" s="8" t="s">
        <v>120</v>
      </c>
      <c r="F42" s="8" t="s">
        <v>285</v>
      </c>
      <c r="G42" s="8" t="s">
        <v>286</v>
      </c>
      <c r="H42" s="9">
        <v>300</v>
      </c>
      <c r="I42" s="9">
        <v>300</v>
      </c>
      <c r="J42" s="9"/>
      <c r="K42" s="8"/>
      <c r="L42" s="9"/>
      <c r="M42" s="9">
        <v>300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ht="30.75" customHeight="1" spans="1:24">
      <c r="A43" s="10" t="s">
        <v>71</v>
      </c>
      <c r="B43" s="8" t="s">
        <v>295</v>
      </c>
      <c r="C43" s="8" t="s">
        <v>296</v>
      </c>
      <c r="D43" s="8" t="s">
        <v>117</v>
      </c>
      <c r="E43" s="8" t="s">
        <v>118</v>
      </c>
      <c r="F43" s="8" t="s">
        <v>297</v>
      </c>
      <c r="G43" s="8" t="s">
        <v>296</v>
      </c>
      <c r="H43" s="9">
        <v>429059.4</v>
      </c>
      <c r="I43" s="9">
        <v>429059.4</v>
      </c>
      <c r="J43" s="9"/>
      <c r="K43" s="8"/>
      <c r="L43" s="9"/>
      <c r="M43" s="9">
        <v>429059.4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ht="30.75" customHeight="1" spans="1:24">
      <c r="A44" s="10" t="s">
        <v>71</v>
      </c>
      <c r="B44" s="8" t="s">
        <v>295</v>
      </c>
      <c r="C44" s="8" t="s">
        <v>296</v>
      </c>
      <c r="D44" s="8" t="s">
        <v>119</v>
      </c>
      <c r="E44" s="8" t="s">
        <v>120</v>
      </c>
      <c r="F44" s="8" t="s">
        <v>297</v>
      </c>
      <c r="G44" s="8" t="s">
        <v>296</v>
      </c>
      <c r="H44" s="9">
        <v>21120</v>
      </c>
      <c r="I44" s="9">
        <v>21120</v>
      </c>
      <c r="J44" s="9"/>
      <c r="K44" s="8"/>
      <c r="L44" s="9"/>
      <c r="M44" s="9">
        <v>21120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ht="30.75" customHeight="1" spans="1:24">
      <c r="A45" s="10" t="s">
        <v>71</v>
      </c>
      <c r="B45" s="8" t="s">
        <v>298</v>
      </c>
      <c r="C45" s="8" t="s">
        <v>299</v>
      </c>
      <c r="D45" s="8" t="s">
        <v>103</v>
      </c>
      <c r="E45" s="8" t="s">
        <v>104</v>
      </c>
      <c r="F45" s="8" t="s">
        <v>231</v>
      </c>
      <c r="G45" s="8" t="s">
        <v>232</v>
      </c>
      <c r="H45" s="9">
        <v>7500</v>
      </c>
      <c r="I45" s="9">
        <v>7500</v>
      </c>
      <c r="J45" s="9"/>
      <c r="K45" s="8"/>
      <c r="L45" s="9"/>
      <c r="M45" s="9">
        <v>7500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ht="30.75" customHeight="1" spans="1:24">
      <c r="A46" s="10" t="s">
        <v>71</v>
      </c>
      <c r="B46" s="8" t="s">
        <v>300</v>
      </c>
      <c r="C46" s="8" t="s">
        <v>301</v>
      </c>
      <c r="D46" s="8" t="s">
        <v>103</v>
      </c>
      <c r="E46" s="8" t="s">
        <v>104</v>
      </c>
      <c r="F46" s="8" t="s">
        <v>231</v>
      </c>
      <c r="G46" s="8" t="s">
        <v>232</v>
      </c>
      <c r="H46" s="9">
        <v>3000</v>
      </c>
      <c r="I46" s="9">
        <v>3000</v>
      </c>
      <c r="J46" s="9"/>
      <c r="K46" s="8"/>
      <c r="L46" s="9"/>
      <c r="M46" s="9">
        <v>3000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ht="30.85" customHeight="1" spans="1:24">
      <c r="A47" s="11" t="s">
        <v>187</v>
      </c>
      <c r="B47" s="11"/>
      <c r="C47" s="11"/>
      <c r="D47" s="11"/>
      <c r="E47" s="11"/>
      <c r="F47" s="11"/>
      <c r="G47" s="11"/>
      <c r="H47" s="9">
        <v>8280596.79</v>
      </c>
      <c r="I47" s="9">
        <v>8280596.79</v>
      </c>
      <c r="J47" s="9"/>
      <c r="K47" s="9"/>
      <c r="L47" s="9"/>
      <c r="M47" s="9">
        <v>8280596.79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7:G4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7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5" t="s">
        <v>302</v>
      </c>
    </row>
    <row r="2" ht="45" customHeight="1" spans="1:23">
      <c r="A2" s="22" t="s">
        <v>303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ht="13.5" customHeight="1" spans="1:23">
      <c r="A3" s="21" t="str">
        <f>"单位名称："&amp;"姚安县司法局"</f>
        <v>单位名称：姚安县司法局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5" t="s">
        <v>54</v>
      </c>
    </row>
    <row r="4" ht="21.75" customHeight="1" spans="1:23">
      <c r="A4" s="11" t="s">
        <v>304</v>
      </c>
      <c r="B4" s="11" t="s">
        <v>198</v>
      </c>
      <c r="C4" s="11" t="s">
        <v>199</v>
      </c>
      <c r="D4" s="11" t="s">
        <v>197</v>
      </c>
      <c r="E4" s="11" t="s">
        <v>200</v>
      </c>
      <c r="F4" s="11" t="s">
        <v>201</v>
      </c>
      <c r="G4" s="11" t="s">
        <v>305</v>
      </c>
      <c r="H4" s="11" t="s">
        <v>306</v>
      </c>
      <c r="I4" s="11" t="s">
        <v>57</v>
      </c>
      <c r="J4" s="11" t="s">
        <v>307</v>
      </c>
      <c r="K4" s="11"/>
      <c r="L4" s="11"/>
      <c r="M4" s="11"/>
      <c r="N4" s="11" t="s">
        <v>206</v>
      </c>
      <c r="O4" s="11"/>
      <c r="P4" s="11"/>
      <c r="Q4" s="11" t="s">
        <v>63</v>
      </c>
      <c r="R4" s="11" t="s">
        <v>64</v>
      </c>
      <c r="S4" s="11"/>
      <c r="T4" s="11"/>
      <c r="U4" s="11"/>
      <c r="V4" s="11"/>
      <c r="W4" s="11"/>
    </row>
    <row r="5" ht="21.75" customHeight="1" spans="1:23">
      <c r="A5" s="11"/>
      <c r="B5" s="11"/>
      <c r="C5" s="11"/>
      <c r="D5" s="11"/>
      <c r="E5" s="11"/>
      <c r="F5" s="11"/>
      <c r="G5" s="11"/>
      <c r="H5" s="11"/>
      <c r="I5" s="11"/>
      <c r="J5" s="11" t="s">
        <v>60</v>
      </c>
      <c r="K5" s="11"/>
      <c r="L5" s="11" t="s">
        <v>61</v>
      </c>
      <c r="M5" s="11" t="s">
        <v>62</v>
      </c>
      <c r="N5" s="11" t="s">
        <v>60</v>
      </c>
      <c r="O5" s="11" t="s">
        <v>61</v>
      </c>
      <c r="P5" s="11" t="s">
        <v>62</v>
      </c>
      <c r="Q5" s="11"/>
      <c r="R5" s="11" t="s">
        <v>59</v>
      </c>
      <c r="S5" s="11" t="s">
        <v>65</v>
      </c>
      <c r="T5" s="11" t="s">
        <v>213</v>
      </c>
      <c r="U5" s="11" t="s">
        <v>67</v>
      </c>
      <c r="V5" s="11" t="s">
        <v>68</v>
      </c>
      <c r="W5" s="11" t="s">
        <v>69</v>
      </c>
    </row>
    <row r="6" ht="21" customHeight="1" spans="1:23">
      <c r="A6" s="11"/>
      <c r="B6" s="11"/>
      <c r="C6" s="11"/>
      <c r="D6" s="11"/>
      <c r="E6" s="11"/>
      <c r="F6" s="11"/>
      <c r="G6" s="11"/>
      <c r="H6" s="11"/>
      <c r="I6" s="11"/>
      <c r="J6" s="11" t="s">
        <v>59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ht="39.75" customHeight="1" spans="1:23">
      <c r="A7" s="11"/>
      <c r="B7" s="11"/>
      <c r="C7" s="11"/>
      <c r="D7" s="11"/>
      <c r="E7" s="11"/>
      <c r="F7" s="11"/>
      <c r="G7" s="11"/>
      <c r="H7" s="11"/>
      <c r="I7" s="11"/>
      <c r="J7" s="11" t="s">
        <v>59</v>
      </c>
      <c r="K7" s="11" t="s">
        <v>308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ht="22" customHeight="1" spans="1:23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  <c r="R8" s="55">
        <v>18</v>
      </c>
      <c r="S8" s="55">
        <v>19</v>
      </c>
      <c r="T8" s="55">
        <v>20</v>
      </c>
      <c r="U8" s="54">
        <v>21</v>
      </c>
      <c r="V8" s="54">
        <v>22</v>
      </c>
      <c r="W8" s="54">
        <v>23</v>
      </c>
    </row>
    <row r="9" ht="22" customHeight="1" spans="1:23">
      <c r="A9" s="8"/>
      <c r="B9" s="8"/>
      <c r="C9" s="8" t="s">
        <v>309</v>
      </c>
      <c r="D9" s="8"/>
      <c r="E9" s="8"/>
      <c r="F9" s="8"/>
      <c r="G9" s="8"/>
      <c r="H9" s="8"/>
      <c r="I9" s="19">
        <v>38220</v>
      </c>
      <c r="J9" s="9">
        <v>38220</v>
      </c>
      <c r="K9" s="9">
        <v>38220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2" customHeight="1" spans="1:23">
      <c r="A10" s="8" t="s">
        <v>310</v>
      </c>
      <c r="B10" s="8" t="s">
        <v>311</v>
      </c>
      <c r="C10" s="8" t="s">
        <v>309</v>
      </c>
      <c r="D10" s="8" t="s">
        <v>71</v>
      </c>
      <c r="E10" s="8" t="s">
        <v>105</v>
      </c>
      <c r="F10" s="8" t="s">
        <v>106</v>
      </c>
      <c r="G10" s="8" t="s">
        <v>312</v>
      </c>
      <c r="H10" s="8" t="s">
        <v>313</v>
      </c>
      <c r="I10" s="9">
        <v>38220</v>
      </c>
      <c r="J10" s="9">
        <v>38220</v>
      </c>
      <c r="K10" s="9">
        <v>38220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22" customHeight="1" spans="1:23">
      <c r="A11" s="8"/>
      <c r="B11" s="8"/>
      <c r="C11" s="8" t="s">
        <v>314</v>
      </c>
      <c r="D11" s="8"/>
      <c r="E11" s="8"/>
      <c r="F11" s="8"/>
      <c r="G11" s="8"/>
      <c r="H11" s="8"/>
      <c r="I11" s="19">
        <v>50000</v>
      </c>
      <c r="J11" s="9">
        <v>50000</v>
      </c>
      <c r="K11" s="9">
        <v>50000</v>
      </c>
      <c r="L11" s="9"/>
      <c r="M11" s="9"/>
      <c r="N11" s="9"/>
      <c r="O11" s="9"/>
      <c r="P11" s="8"/>
      <c r="Q11" s="9"/>
      <c r="R11" s="9"/>
      <c r="S11" s="9"/>
      <c r="T11" s="9"/>
      <c r="U11" s="9"/>
      <c r="V11" s="9"/>
      <c r="W11" s="9"/>
    </row>
    <row r="12" ht="22" customHeight="1" spans="1:23">
      <c r="A12" s="8" t="s">
        <v>310</v>
      </c>
      <c r="B12" s="8" t="s">
        <v>315</v>
      </c>
      <c r="C12" s="8" t="s">
        <v>314</v>
      </c>
      <c r="D12" s="8" t="s">
        <v>71</v>
      </c>
      <c r="E12" s="8" t="s">
        <v>107</v>
      </c>
      <c r="F12" s="8" t="s">
        <v>108</v>
      </c>
      <c r="G12" s="8" t="s">
        <v>285</v>
      </c>
      <c r="H12" s="8" t="s">
        <v>286</v>
      </c>
      <c r="I12" s="9">
        <v>50000</v>
      </c>
      <c r="J12" s="9">
        <v>50000</v>
      </c>
      <c r="K12" s="9">
        <v>50000</v>
      </c>
      <c r="L12" s="9"/>
      <c r="M12" s="9"/>
      <c r="N12" s="9"/>
      <c r="O12" s="9"/>
      <c r="P12" s="8"/>
      <c r="Q12" s="9"/>
      <c r="R12" s="9"/>
      <c r="S12" s="9"/>
      <c r="T12" s="9"/>
      <c r="U12" s="9"/>
      <c r="V12" s="9"/>
      <c r="W12" s="9"/>
    </row>
    <row r="13" ht="22" customHeight="1" spans="1:23">
      <c r="A13" s="8"/>
      <c r="B13" s="8"/>
      <c r="C13" s="8" t="s">
        <v>316</v>
      </c>
      <c r="D13" s="8"/>
      <c r="E13" s="8"/>
      <c r="F13" s="8"/>
      <c r="G13" s="8"/>
      <c r="H13" s="8"/>
      <c r="I13" s="19">
        <v>100000</v>
      </c>
      <c r="J13" s="9">
        <v>100000</v>
      </c>
      <c r="K13" s="9">
        <v>100000</v>
      </c>
      <c r="L13" s="9"/>
      <c r="M13" s="9"/>
      <c r="N13" s="9"/>
      <c r="O13" s="9"/>
      <c r="P13" s="8"/>
      <c r="Q13" s="9"/>
      <c r="R13" s="9"/>
      <c r="S13" s="9"/>
      <c r="T13" s="9"/>
      <c r="U13" s="9"/>
      <c r="V13" s="9"/>
      <c r="W13" s="9"/>
    </row>
    <row r="14" ht="22" customHeight="1" spans="1:23">
      <c r="A14" s="8" t="s">
        <v>310</v>
      </c>
      <c r="B14" s="8" t="s">
        <v>317</v>
      </c>
      <c r="C14" s="8" t="s">
        <v>316</v>
      </c>
      <c r="D14" s="8" t="s">
        <v>71</v>
      </c>
      <c r="E14" s="8" t="s">
        <v>109</v>
      </c>
      <c r="F14" s="8" t="s">
        <v>110</v>
      </c>
      <c r="G14" s="8" t="s">
        <v>318</v>
      </c>
      <c r="H14" s="8" t="s">
        <v>319</v>
      </c>
      <c r="I14" s="9">
        <v>100000</v>
      </c>
      <c r="J14" s="9">
        <v>100000</v>
      </c>
      <c r="K14" s="9">
        <v>100000</v>
      </c>
      <c r="L14" s="9"/>
      <c r="M14" s="9"/>
      <c r="N14" s="9"/>
      <c r="O14" s="9"/>
      <c r="P14" s="8"/>
      <c r="Q14" s="9"/>
      <c r="R14" s="9"/>
      <c r="S14" s="9"/>
      <c r="T14" s="9"/>
      <c r="U14" s="9"/>
      <c r="V14" s="9"/>
      <c r="W14" s="9"/>
    </row>
    <row r="15" ht="22" customHeight="1" spans="1:23">
      <c r="A15" s="8"/>
      <c r="B15" s="8"/>
      <c r="C15" s="8" t="s">
        <v>320</v>
      </c>
      <c r="D15" s="8"/>
      <c r="E15" s="8"/>
      <c r="F15" s="8"/>
      <c r="G15" s="8"/>
      <c r="H15" s="8"/>
      <c r="I15" s="19">
        <v>10000</v>
      </c>
      <c r="J15" s="9">
        <v>10000</v>
      </c>
      <c r="K15" s="9">
        <v>10000</v>
      </c>
      <c r="L15" s="9"/>
      <c r="M15" s="9"/>
      <c r="N15" s="9"/>
      <c r="O15" s="9"/>
      <c r="P15" s="8"/>
      <c r="Q15" s="9"/>
      <c r="R15" s="9"/>
      <c r="S15" s="9"/>
      <c r="T15" s="9"/>
      <c r="U15" s="9"/>
      <c r="V15" s="9"/>
      <c r="W15" s="9"/>
    </row>
    <row r="16" ht="22" customHeight="1" spans="1:23">
      <c r="A16" s="8" t="s">
        <v>310</v>
      </c>
      <c r="B16" s="8" t="s">
        <v>321</v>
      </c>
      <c r="C16" s="8" t="s">
        <v>320</v>
      </c>
      <c r="D16" s="8" t="s">
        <v>71</v>
      </c>
      <c r="E16" s="8" t="s">
        <v>111</v>
      </c>
      <c r="F16" s="8" t="s">
        <v>112</v>
      </c>
      <c r="G16" s="8" t="s">
        <v>285</v>
      </c>
      <c r="H16" s="8" t="s">
        <v>286</v>
      </c>
      <c r="I16" s="9">
        <v>10000</v>
      </c>
      <c r="J16" s="9">
        <v>10000</v>
      </c>
      <c r="K16" s="9">
        <v>10000</v>
      </c>
      <c r="L16" s="9"/>
      <c r="M16" s="9"/>
      <c r="N16" s="9"/>
      <c r="O16" s="9"/>
      <c r="P16" s="8"/>
      <c r="Q16" s="9"/>
      <c r="R16" s="9"/>
      <c r="S16" s="9"/>
      <c r="T16" s="9"/>
      <c r="U16" s="9"/>
      <c r="V16" s="9"/>
      <c r="W16" s="9"/>
    </row>
    <row r="17" ht="22" customHeight="1" spans="1:23">
      <c r="A17" s="11" t="s">
        <v>57</v>
      </c>
      <c r="B17" s="11"/>
      <c r="C17" s="11"/>
      <c r="D17" s="11"/>
      <c r="E17" s="11"/>
      <c r="F17" s="11"/>
      <c r="G17" s="11"/>
      <c r="H17" s="11"/>
      <c r="I17" s="9">
        <v>198220</v>
      </c>
      <c r="J17" s="9">
        <v>198220</v>
      </c>
      <c r="K17" s="9">
        <v>198220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2"/>
  <sheetViews>
    <sheetView showZeros="0" tabSelected="1" topLeftCell="C11" workbookViewId="0">
      <selection activeCell="J19" sqref="J1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5" t="s">
        <v>322</v>
      </c>
      <c r="B1" s="21"/>
      <c r="C1" s="21"/>
      <c r="D1" s="21"/>
      <c r="E1" s="21"/>
      <c r="F1" s="21"/>
      <c r="G1" s="21"/>
      <c r="H1" s="21"/>
      <c r="I1" s="21"/>
      <c r="J1" s="21" t="s">
        <v>323</v>
      </c>
    </row>
    <row r="2" ht="45" customHeight="1" spans="1:10">
      <c r="A2" s="22" t="str">
        <f>"2025"&amp;"年部门项目支出绩效目标表（本次下达）"</f>
        <v>2025年部门项目支出绩效目标表（本次下达）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1" t="str">
        <f>"单位名称："&amp;"姚安县司法局"</f>
        <v>单位名称：姚安县司法局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324</v>
      </c>
      <c r="B4" s="46" t="s">
        <v>325</v>
      </c>
      <c r="C4" s="46" t="s">
        <v>326</v>
      </c>
      <c r="D4" s="46" t="s">
        <v>327</v>
      </c>
      <c r="E4" s="46" t="s">
        <v>328</v>
      </c>
      <c r="F4" s="46" t="s">
        <v>329</v>
      </c>
      <c r="G4" s="46" t="s">
        <v>330</v>
      </c>
      <c r="H4" s="46" t="s">
        <v>331</v>
      </c>
      <c r="I4" s="46" t="s">
        <v>332</v>
      </c>
      <c r="J4" s="46" t="s">
        <v>333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 t="s">
        <v>71</v>
      </c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51" t="s">
        <v>71</v>
      </c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 t="s">
        <v>309</v>
      </c>
      <c r="B8" s="50" t="s">
        <v>334</v>
      </c>
      <c r="C8" s="48"/>
      <c r="D8" s="48"/>
      <c r="E8" s="48"/>
      <c r="F8" s="48"/>
      <c r="G8" s="48"/>
      <c r="H8" s="48"/>
      <c r="I8" s="48"/>
      <c r="J8" s="50"/>
    </row>
    <row r="9" ht="52" customHeight="1" spans="1:10">
      <c r="A9" s="8"/>
      <c r="B9" s="8"/>
      <c r="C9" s="48" t="s">
        <v>335</v>
      </c>
      <c r="D9" s="48" t="s">
        <v>336</v>
      </c>
      <c r="E9" s="48" t="s">
        <v>337</v>
      </c>
      <c r="F9" s="48" t="s">
        <v>338</v>
      </c>
      <c r="G9" s="48" t="s">
        <v>90</v>
      </c>
      <c r="H9" s="48" t="s">
        <v>339</v>
      </c>
      <c r="I9" s="48" t="s">
        <v>340</v>
      </c>
      <c r="J9" s="50" t="s">
        <v>341</v>
      </c>
    </row>
    <row r="10" ht="52" customHeight="1" spans="1:10">
      <c r="A10" s="8"/>
      <c r="B10" s="8"/>
      <c r="C10" s="48" t="s">
        <v>335</v>
      </c>
      <c r="D10" s="48" t="s">
        <v>336</v>
      </c>
      <c r="E10" s="48" t="s">
        <v>342</v>
      </c>
      <c r="F10" s="48" t="s">
        <v>343</v>
      </c>
      <c r="G10" s="48" t="s">
        <v>89</v>
      </c>
      <c r="H10" s="48" t="s">
        <v>344</v>
      </c>
      <c r="I10" s="48" t="s">
        <v>340</v>
      </c>
      <c r="J10" s="50" t="s">
        <v>345</v>
      </c>
    </row>
    <row r="11" ht="52" customHeight="1" spans="1:10">
      <c r="A11" s="8"/>
      <c r="B11" s="8"/>
      <c r="C11" s="48" t="s">
        <v>335</v>
      </c>
      <c r="D11" s="48" t="s">
        <v>346</v>
      </c>
      <c r="E11" s="48" t="s">
        <v>347</v>
      </c>
      <c r="F11" s="48" t="s">
        <v>338</v>
      </c>
      <c r="G11" s="48" t="s">
        <v>348</v>
      </c>
      <c r="H11" s="48" t="s">
        <v>349</v>
      </c>
      <c r="I11" s="48" t="s">
        <v>340</v>
      </c>
      <c r="J11" s="50" t="s">
        <v>350</v>
      </c>
    </row>
    <row r="12" ht="52" customHeight="1" spans="1:10">
      <c r="A12" s="8"/>
      <c r="B12" s="8"/>
      <c r="C12" s="48" t="s">
        <v>335</v>
      </c>
      <c r="D12" s="48" t="s">
        <v>351</v>
      </c>
      <c r="E12" s="48" t="s">
        <v>352</v>
      </c>
      <c r="F12" s="48" t="s">
        <v>338</v>
      </c>
      <c r="G12" s="48" t="s">
        <v>348</v>
      </c>
      <c r="H12" s="48" t="s">
        <v>349</v>
      </c>
      <c r="I12" s="48" t="s">
        <v>340</v>
      </c>
      <c r="J12" s="50" t="s">
        <v>353</v>
      </c>
    </row>
    <row r="13" ht="52" customHeight="1" spans="1:10">
      <c r="A13" s="8"/>
      <c r="B13" s="8"/>
      <c r="C13" s="48" t="s">
        <v>354</v>
      </c>
      <c r="D13" s="48" t="s">
        <v>355</v>
      </c>
      <c r="E13" s="48" t="s">
        <v>356</v>
      </c>
      <c r="F13" s="48" t="s">
        <v>343</v>
      </c>
      <c r="G13" s="48" t="s">
        <v>348</v>
      </c>
      <c r="H13" s="48" t="s">
        <v>349</v>
      </c>
      <c r="I13" s="48" t="s">
        <v>340</v>
      </c>
      <c r="J13" s="50" t="s">
        <v>357</v>
      </c>
    </row>
    <row r="14" ht="52" customHeight="1" spans="1:10">
      <c r="A14" s="8"/>
      <c r="B14" s="8"/>
      <c r="C14" s="48" t="s">
        <v>358</v>
      </c>
      <c r="D14" s="48" t="s">
        <v>359</v>
      </c>
      <c r="E14" s="48" t="s">
        <v>360</v>
      </c>
      <c r="F14" s="48" t="s">
        <v>343</v>
      </c>
      <c r="G14" s="48" t="s">
        <v>348</v>
      </c>
      <c r="H14" s="48" t="s">
        <v>349</v>
      </c>
      <c r="I14" s="48" t="s">
        <v>340</v>
      </c>
      <c r="J14" s="50" t="s">
        <v>361</v>
      </c>
    </row>
    <row r="15" ht="52" customHeight="1" spans="1:10">
      <c r="A15" s="49" t="s">
        <v>314</v>
      </c>
      <c r="B15" s="50" t="s">
        <v>362</v>
      </c>
      <c r="C15" s="8"/>
      <c r="D15" s="8"/>
      <c r="E15" s="8"/>
      <c r="F15" s="8"/>
      <c r="G15" s="8"/>
      <c r="H15" s="8"/>
      <c r="I15" s="8"/>
      <c r="J15" s="8"/>
    </row>
    <row r="16" ht="52" customHeight="1" spans="1:10">
      <c r="A16" s="8"/>
      <c r="B16" s="8"/>
      <c r="C16" s="48" t="s">
        <v>335</v>
      </c>
      <c r="D16" s="48" t="s">
        <v>336</v>
      </c>
      <c r="E16" s="48" t="s">
        <v>363</v>
      </c>
      <c r="F16" s="48" t="s">
        <v>338</v>
      </c>
      <c r="G16" s="48" t="s">
        <v>348</v>
      </c>
      <c r="H16" s="48" t="s">
        <v>349</v>
      </c>
      <c r="I16" s="48" t="s">
        <v>340</v>
      </c>
      <c r="J16" s="50" t="s">
        <v>363</v>
      </c>
    </row>
    <row r="17" ht="52" customHeight="1" spans="1:10">
      <c r="A17" s="8"/>
      <c r="B17" s="8"/>
      <c r="C17" s="48" t="s">
        <v>335</v>
      </c>
      <c r="D17" s="48" t="s">
        <v>336</v>
      </c>
      <c r="E17" s="48" t="s">
        <v>364</v>
      </c>
      <c r="F17" s="48" t="s">
        <v>365</v>
      </c>
      <c r="G17" s="48" t="s">
        <v>85</v>
      </c>
      <c r="H17" s="48" t="s">
        <v>366</v>
      </c>
      <c r="I17" s="48" t="s">
        <v>340</v>
      </c>
      <c r="J17" s="50" t="s">
        <v>364</v>
      </c>
    </row>
    <row r="18" ht="52" customHeight="1" spans="1:10">
      <c r="A18" s="8"/>
      <c r="B18" s="8"/>
      <c r="C18" s="48" t="s">
        <v>354</v>
      </c>
      <c r="D18" s="48" t="s">
        <v>355</v>
      </c>
      <c r="E18" s="48" t="s">
        <v>367</v>
      </c>
      <c r="F18" s="48" t="s">
        <v>338</v>
      </c>
      <c r="G18" s="48">
        <v>160000</v>
      </c>
      <c r="H18" s="48" t="s">
        <v>368</v>
      </c>
      <c r="I18" s="48" t="s">
        <v>369</v>
      </c>
      <c r="J18" s="50" t="s">
        <v>370</v>
      </c>
    </row>
    <row r="19" ht="52" customHeight="1" spans="1:10">
      <c r="A19" s="8"/>
      <c r="B19" s="8"/>
      <c r="C19" s="48" t="s">
        <v>358</v>
      </c>
      <c r="D19" s="48" t="s">
        <v>359</v>
      </c>
      <c r="E19" s="48" t="s">
        <v>371</v>
      </c>
      <c r="F19" s="48" t="s">
        <v>343</v>
      </c>
      <c r="G19" s="48" t="s">
        <v>372</v>
      </c>
      <c r="H19" s="48" t="s">
        <v>349</v>
      </c>
      <c r="I19" s="48" t="s">
        <v>369</v>
      </c>
      <c r="J19" s="50" t="s">
        <v>371</v>
      </c>
    </row>
    <row r="20" ht="67.5" spans="1:10">
      <c r="A20" s="49" t="s">
        <v>320</v>
      </c>
      <c r="B20" s="50" t="s">
        <v>373</v>
      </c>
      <c r="C20" s="8"/>
      <c r="D20" s="8"/>
      <c r="E20" s="8"/>
      <c r="F20" s="8"/>
      <c r="G20" s="8"/>
      <c r="H20" s="8"/>
      <c r="I20" s="8"/>
      <c r="J20" s="8"/>
    </row>
    <row r="21" ht="52" customHeight="1" spans="1:10">
      <c r="A21" s="8"/>
      <c r="B21" s="8"/>
      <c r="C21" s="48" t="s">
        <v>335</v>
      </c>
      <c r="D21" s="48" t="s">
        <v>336</v>
      </c>
      <c r="E21" s="48" t="s">
        <v>374</v>
      </c>
      <c r="F21" s="48" t="s">
        <v>338</v>
      </c>
      <c r="G21" s="48" t="s">
        <v>348</v>
      </c>
      <c r="H21" s="48" t="s">
        <v>349</v>
      </c>
      <c r="I21" s="48" t="s">
        <v>340</v>
      </c>
      <c r="J21" s="50" t="s">
        <v>375</v>
      </c>
    </row>
    <row r="22" ht="52" customHeight="1" spans="1:10">
      <c r="A22" s="8"/>
      <c r="B22" s="8"/>
      <c r="C22" s="48" t="s">
        <v>335</v>
      </c>
      <c r="D22" s="48" t="s">
        <v>346</v>
      </c>
      <c r="E22" s="48" t="s">
        <v>376</v>
      </c>
      <c r="F22" s="48" t="s">
        <v>338</v>
      </c>
      <c r="G22" s="48" t="s">
        <v>348</v>
      </c>
      <c r="H22" s="48" t="s">
        <v>349</v>
      </c>
      <c r="I22" s="48" t="s">
        <v>340</v>
      </c>
      <c r="J22" s="50" t="s">
        <v>376</v>
      </c>
    </row>
    <row r="23" ht="52" customHeight="1" spans="1:10">
      <c r="A23" s="8"/>
      <c r="B23" s="8"/>
      <c r="C23" s="48" t="s">
        <v>354</v>
      </c>
      <c r="D23" s="48" t="s">
        <v>377</v>
      </c>
      <c r="E23" s="48" t="s">
        <v>378</v>
      </c>
      <c r="F23" s="48" t="s">
        <v>365</v>
      </c>
      <c r="G23" s="48" t="s">
        <v>372</v>
      </c>
      <c r="H23" s="48" t="s">
        <v>349</v>
      </c>
      <c r="I23" s="48" t="s">
        <v>369</v>
      </c>
      <c r="J23" s="50" t="s">
        <v>378</v>
      </c>
    </row>
    <row r="24" ht="52" customHeight="1" spans="1:10">
      <c r="A24" s="8"/>
      <c r="B24" s="8"/>
      <c r="C24" s="48" t="s">
        <v>354</v>
      </c>
      <c r="D24" s="48" t="s">
        <v>355</v>
      </c>
      <c r="E24" s="52" t="s">
        <v>379</v>
      </c>
      <c r="F24" s="48" t="s">
        <v>365</v>
      </c>
      <c r="G24" s="48" t="s">
        <v>372</v>
      </c>
      <c r="H24" s="48" t="s">
        <v>349</v>
      </c>
      <c r="I24" s="48" t="s">
        <v>369</v>
      </c>
      <c r="J24" s="53" t="s">
        <v>379</v>
      </c>
    </row>
    <row r="25" ht="52" customHeight="1" spans="1:10">
      <c r="A25" s="8"/>
      <c r="B25" s="8"/>
      <c r="C25" s="48" t="s">
        <v>354</v>
      </c>
      <c r="D25" s="48" t="s">
        <v>380</v>
      </c>
      <c r="E25" s="48" t="s">
        <v>381</v>
      </c>
      <c r="F25" s="48" t="s">
        <v>365</v>
      </c>
      <c r="G25" s="48" t="s">
        <v>372</v>
      </c>
      <c r="H25" s="48" t="s">
        <v>349</v>
      </c>
      <c r="I25" s="48" t="s">
        <v>369</v>
      </c>
      <c r="J25" s="53" t="s">
        <v>382</v>
      </c>
    </row>
    <row r="26" ht="52" customHeight="1" spans="1:10">
      <c r="A26" s="8"/>
      <c r="B26" s="8"/>
      <c r="C26" s="48" t="s">
        <v>358</v>
      </c>
      <c r="D26" s="48" t="s">
        <v>359</v>
      </c>
      <c r="E26" s="52" t="s">
        <v>383</v>
      </c>
      <c r="F26" s="48" t="s">
        <v>365</v>
      </c>
      <c r="G26" s="48" t="s">
        <v>372</v>
      </c>
      <c r="H26" s="48" t="s">
        <v>349</v>
      </c>
      <c r="I26" s="48" t="s">
        <v>369</v>
      </c>
      <c r="J26" s="53" t="s">
        <v>383</v>
      </c>
    </row>
    <row r="27" ht="52" customHeight="1" spans="1:10">
      <c r="A27" s="8"/>
      <c r="B27" s="8"/>
      <c r="C27" s="48" t="s">
        <v>358</v>
      </c>
      <c r="D27" s="48" t="s">
        <v>359</v>
      </c>
      <c r="E27" s="48" t="s">
        <v>384</v>
      </c>
      <c r="F27" s="48" t="s">
        <v>365</v>
      </c>
      <c r="G27" s="48" t="s">
        <v>372</v>
      </c>
      <c r="H27" s="48" t="s">
        <v>349</v>
      </c>
      <c r="I27" s="48" t="s">
        <v>369</v>
      </c>
      <c r="J27" s="50" t="s">
        <v>384</v>
      </c>
    </row>
    <row r="28" ht="73.5" spans="1:10">
      <c r="A28" s="49" t="s">
        <v>316</v>
      </c>
      <c r="B28" s="53" t="s">
        <v>385</v>
      </c>
      <c r="C28" s="8"/>
      <c r="D28" s="8"/>
      <c r="E28" s="8"/>
      <c r="F28" s="8"/>
      <c r="G28" s="8"/>
      <c r="H28" s="8"/>
      <c r="I28" s="8"/>
      <c r="J28" s="8"/>
    </row>
    <row r="29" ht="52" customHeight="1" spans="1:10">
      <c r="A29" s="8"/>
      <c r="B29" s="8"/>
      <c r="C29" s="48" t="s">
        <v>335</v>
      </c>
      <c r="D29" s="48" t="s">
        <v>336</v>
      </c>
      <c r="E29" s="48" t="s">
        <v>386</v>
      </c>
      <c r="F29" s="48" t="s">
        <v>338</v>
      </c>
      <c r="G29" s="48" t="s">
        <v>387</v>
      </c>
      <c r="H29" s="48" t="s">
        <v>349</v>
      </c>
      <c r="I29" s="48" t="s">
        <v>340</v>
      </c>
      <c r="J29" s="50" t="s">
        <v>388</v>
      </c>
    </row>
    <row r="30" ht="52" customHeight="1" spans="1:10">
      <c r="A30" s="8"/>
      <c r="B30" s="8"/>
      <c r="C30" s="48" t="s">
        <v>335</v>
      </c>
      <c r="D30" s="48" t="s">
        <v>346</v>
      </c>
      <c r="E30" s="48" t="s">
        <v>389</v>
      </c>
      <c r="F30" s="48" t="s">
        <v>338</v>
      </c>
      <c r="G30" s="48" t="s">
        <v>348</v>
      </c>
      <c r="H30" s="48" t="s">
        <v>349</v>
      </c>
      <c r="I30" s="48" t="s">
        <v>340</v>
      </c>
      <c r="J30" s="50" t="s">
        <v>390</v>
      </c>
    </row>
    <row r="31" ht="52" customHeight="1" spans="1:10">
      <c r="A31" s="8"/>
      <c r="B31" s="8"/>
      <c r="C31" s="48" t="s">
        <v>354</v>
      </c>
      <c r="D31" s="48" t="s">
        <v>355</v>
      </c>
      <c r="E31" s="48" t="s">
        <v>391</v>
      </c>
      <c r="F31" s="48" t="s">
        <v>392</v>
      </c>
      <c r="G31" s="48" t="s">
        <v>393</v>
      </c>
      <c r="H31" s="48" t="s">
        <v>349</v>
      </c>
      <c r="I31" s="48" t="s">
        <v>340</v>
      </c>
      <c r="J31" s="50" t="s">
        <v>394</v>
      </c>
    </row>
    <row r="32" ht="52" customHeight="1" spans="1:10">
      <c r="A32" s="8"/>
      <c r="B32" s="8"/>
      <c r="C32" s="48" t="s">
        <v>358</v>
      </c>
      <c r="D32" s="48" t="s">
        <v>359</v>
      </c>
      <c r="E32" s="48" t="s">
        <v>395</v>
      </c>
      <c r="F32" s="48" t="s">
        <v>338</v>
      </c>
      <c r="G32" s="48" t="s">
        <v>348</v>
      </c>
      <c r="H32" s="48" t="s">
        <v>349</v>
      </c>
      <c r="I32" s="48" t="s">
        <v>369</v>
      </c>
      <c r="J32" s="50" t="s">
        <v>396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</vt:lpstr>
      <vt:lpstr>2025年部门财政拨款收支预算总表</vt:lpstr>
      <vt:lpstr>2025年一般公共预算支出预算表</vt:lpstr>
      <vt:lpstr>2025年一般公共预算“三公”经费支出预算表</vt:lpstr>
      <vt:lpstr>2025年部门基本支出预算表（人员类、运转类公用经费项目）</vt:lpstr>
      <vt:lpstr>2025年部门项目支出预算表（其他运转类、特定目标类项目）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2025年部门项目支出中期规划预算表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2025-04-17T18:57:00Z</dcterms:created>
  <dcterms:modified xsi:type="dcterms:W3CDTF">2025-05-27T06:56:49Z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EF0A39B499B74CE68A09F32174DDA194_12</vt:lpwstr>
  </property>
</Properties>
</file>