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8"/>
  </bookViews>
  <sheets>
    <sheet name="2025年部门财务收支预算总表" sheetId="1" r:id="rId1"/>
    <sheet name="2025年部门收入预算表" sheetId="2" r:id="rId2"/>
    <sheet name="2025年部门支出预算表 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definedNames>
    <definedName name="_xlnm._FilterDatabase" localSheetId="6" hidden="1">'2025年部门基本支出预算表（人员类、运转类公用经费项目）'!$A$9:$X$57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<sst xmlns="http://schemas.openxmlformats.org/spreadsheetml/2006/main" count="1504" uniqueCount="579">
  <si>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</si>
  <si>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</si>
  <si>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</si>
  <si>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</si>
  <si>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</si>
  <si>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</si>
  <si>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</si>
  <si>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</si>
  <si>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</si>
  <si>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</si>
  <si>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</si>
  <si>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</si>
  <si>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</si>
  <si>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</si>
  <si>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</si>
  <si>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</si>
  <si>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</si>
  <si>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</si>
  <si>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</si>
  <si>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</si>
  <si>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</si>
  <si>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</si>
  <si>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</si>
  <si>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</si>
  <si>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</si>
  <si>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</si>
  <si>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</si>
  <si>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</si>
  <si>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</si>
  <si>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</si>
  <si>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</si>
  <si>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</si>
  <si>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</si>
  <si>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</si>
  <si>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</si>
  <si>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</si>
  <si>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</si>
  <si>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</si>
  <si>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</si>
  <si>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</si>
  <si>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</si>
  <si>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</si>
  <si>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</si>
  <si>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</si>
  <si>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</si>
  <si>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</si>
  <si>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</si>
  <si>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</si>
  <si>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</si>
  <si>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</si>
  <si>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</si>
  <si>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</si>
  <si>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</si>
  <si>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</si>
  <si>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</si>
  <si>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</si>
  <si>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</si>
  <si>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</si>
  <si>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</si>
  <si>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</si>
  <si>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</si>
  <si>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</si>
  <si>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</si>
  <si>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</si>
  <si>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</si>
  <si>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</si>
  <si>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</si>
  <si>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</si>
  <si>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</si>
  <si>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</si>
  <si>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188</t>
  </si>
  <si>
    <t>中国共产党姚安县委员会组织部</t>
  </si>
  <si>
    <t>188001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</si>
  <si>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</si>
  <si>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</si>
  <si>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</si>
  <si>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</si>
  <si>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</si>
  <si>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</si>
  <si>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</si>
  <si>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</si>
  <si>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</si>
  <si>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</si>
  <si>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</si>
  <si>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</si>
  <si>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</si>
  <si>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</si>
  <si>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</si>
  <si>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</si>
  <si>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</si>
  <si>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</si>
  <si>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</si>
  <si>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</si>
  <si>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</si>
  <si>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</si>
  <si>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</si>
  <si>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</si>
  <si>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</si>
  <si>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</si>
  <si>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</si>
  <si>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20132</t>
  </si>
  <si>
    <t>组织事务</t>
  </si>
  <si>
    <t>2013201</t>
  </si>
  <si>
    <t>行政运行</t>
  </si>
  <si>
    <t>2013202</t>
  </si>
  <si>
    <t>一般行政管理事务</t>
  </si>
  <si>
    <t>2013250</t>
  </si>
  <si>
    <t>事业运行</t>
  </si>
  <si>
    <t>2013299</t>
  </si>
  <si>
    <t>其他组织事务支出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</si>
  <si>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</si>
  <si>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</si>
  <si>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</si>
  <si>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</si>
  <si>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</si>
  <si>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</si>
  <si>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</si>
  <si>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</si>
  <si>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</si>
  <si>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</si>
  <si>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</si>
  <si>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</si>
  <si>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</si>
  <si>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</si>
  <si>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</si>
  <si>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</si>
  <si>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</si>
  <si>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</si>
  <si>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</si>
  <si>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</si>
  <si>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</si>
  <si>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</si>
  <si>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</si>
  <si>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</si>
  <si>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</si>
  <si>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</si>
  <si>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</si>
  <si>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</si>
  <si>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</si>
  <si>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</si>
  <si>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</si>
  <si>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</si>
  <si>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</si>
  <si>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</si>
  <si>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</si>
  <si>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</si>
  <si>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</si>
  <si>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</si>
  <si>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</si>
  <si>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</si>
  <si>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</si>
  <si>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</si>
  <si>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</si>
  <si>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</si>
  <si>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</si>
  <si>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</si>
  <si>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</si>
  <si>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</si>
  <si>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</si>
  <si>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</si>
  <si>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</si>
  <si>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</si>
  <si>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</si>
  <si>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</si>
  <si>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</si>
  <si>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</si>
  <si>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</si>
  <si>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</si>
  <si>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</si>
  <si>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</si>
  <si>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</si>
  <si>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</si>
  <si>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</si>
  <si>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</si>
  <si>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</si>
  <si>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</si>
  <si>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</si>
  <si>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</si>
  <si>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</si>
  <si>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</si>
  <si>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</si>
  <si>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</si>
  <si>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</si>
  <si>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</si>
  <si>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</si>
  <si>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</si>
  <si>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</si>
  <si>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</si>
  <si>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</si>
  <si>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</si>
  <si>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</si>
  <si>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</si>
  <si>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</si>
  <si>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</si>
  <si>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</si>
  <si>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</si>
  <si>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</si>
  <si>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</si>
  <si>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</si>
  <si>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</si>
  <si>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</si>
  <si>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</si>
  <si>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</si>
  <si>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</si>
  <si>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</si>
  <si>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</si>
  <si>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</si>
  <si>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</si>
  <si>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</si>
  <si>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</si>
  <si>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</si>
  <si>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</si>
  <si>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</si>
  <si>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</si>
  <si>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</si>
  <si>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</si>
  <si>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532325221100000360003</t>
  </si>
  <si>
    <t>事业人员基本工资</t>
  </si>
  <si>
    <t>30101</t>
  </si>
  <si>
    <t>基本工资</t>
  </si>
  <si>
    <t>532325210000000022595</t>
  </si>
  <si>
    <t>行政人员基本工资</t>
  </si>
  <si>
    <t>532325221100000359999</t>
  </si>
  <si>
    <t>事业人员津贴补贴</t>
  </si>
  <si>
    <t>30102</t>
  </si>
  <si>
    <t>津贴补贴</t>
  </si>
  <si>
    <t>532325210000000022597</t>
  </si>
  <si>
    <t>行政人员津贴补贴</t>
  </si>
  <si>
    <t>532325210000000022592</t>
  </si>
  <si>
    <t>机关综合绩效支出</t>
  </si>
  <si>
    <t>30103</t>
  </si>
  <si>
    <t>奖金</t>
  </si>
  <si>
    <t>532325210000000022596</t>
  </si>
  <si>
    <t>行政人员奖金</t>
  </si>
  <si>
    <t>532325210000000022598</t>
  </si>
  <si>
    <t>基础绩效工资</t>
  </si>
  <si>
    <t>30107</t>
  </si>
  <si>
    <t>绩效工资</t>
  </si>
  <si>
    <t>532325221100000360002</t>
  </si>
  <si>
    <t>奖励性绩效工资</t>
  </si>
  <si>
    <t>532325221100000359998</t>
  </si>
  <si>
    <t>事业人员奖金</t>
  </si>
  <si>
    <t>532325210000000022599</t>
  </si>
  <si>
    <t>事业新增奖励性绩效支出</t>
  </si>
  <si>
    <t>532325251100003716942</t>
  </si>
  <si>
    <t>改革性补贴（事业）</t>
  </si>
  <si>
    <t>532325210000000022602</t>
  </si>
  <si>
    <t>机关事业单位基本养老保险缴费</t>
  </si>
  <si>
    <t>30108</t>
  </si>
  <si>
    <t>532325210000000022607</t>
  </si>
  <si>
    <t>行政人员基本医疗</t>
  </si>
  <si>
    <t>30110</t>
  </si>
  <si>
    <t>职工基本医疗保险缴费</t>
  </si>
  <si>
    <t>532325210000000022604</t>
  </si>
  <si>
    <t>事业人员基本医疗</t>
  </si>
  <si>
    <t>532325210000000022608</t>
  </si>
  <si>
    <t>在职公务员医疗保险</t>
  </si>
  <si>
    <t>30111</t>
  </si>
  <si>
    <t>公务员医疗补助缴费</t>
  </si>
  <si>
    <t>532325210000000022605</t>
  </si>
  <si>
    <t>退休公务员医疗保险</t>
  </si>
  <si>
    <t>532325210000000022606</t>
  </si>
  <si>
    <t>行政人员大病医疗</t>
  </si>
  <si>
    <t>30112</t>
  </si>
  <si>
    <t>其他社会保障缴费</t>
  </si>
  <si>
    <t>532325210000000022603</t>
  </si>
  <si>
    <t>事业人员大病医疗</t>
  </si>
  <si>
    <t>532325210000000022601</t>
  </si>
  <si>
    <t>工伤保险</t>
  </si>
  <si>
    <t>532325231100001233114</t>
  </si>
  <si>
    <t>失业保险</t>
  </si>
  <si>
    <t>532325210000000022609</t>
  </si>
  <si>
    <t>30113</t>
  </si>
  <si>
    <t>532325210000000022614</t>
  </si>
  <si>
    <t>工会经费</t>
  </si>
  <si>
    <t>30228</t>
  </si>
  <si>
    <t>532325210000000022613</t>
  </si>
  <si>
    <t>车辆使用费</t>
  </si>
  <si>
    <t>30231</t>
  </si>
  <si>
    <t>公务用车运行维护费</t>
  </si>
  <si>
    <t>532325221100000361529</t>
  </si>
  <si>
    <t>行政公务交通补贴</t>
  </si>
  <si>
    <t>30239</t>
  </si>
  <si>
    <t>其他交通费用</t>
  </si>
  <si>
    <t>532325210000000022615</t>
  </si>
  <si>
    <t>公务交通专项经费</t>
  </si>
  <si>
    <t>532325210000000022621</t>
  </si>
  <si>
    <t>一般公用经费</t>
  </si>
  <si>
    <t>30205</t>
  </si>
  <si>
    <t>水费</t>
  </si>
  <si>
    <t>30206</t>
  </si>
  <si>
    <t>电费</t>
  </si>
  <si>
    <t>30215</t>
  </si>
  <si>
    <t>会议费</t>
  </si>
  <si>
    <t>30207</t>
  </si>
  <si>
    <t>邮电费</t>
  </si>
  <si>
    <t>30211</t>
  </si>
  <si>
    <t>差旅费</t>
  </si>
  <si>
    <t>532325221100000360698</t>
  </si>
  <si>
    <t>30217</t>
  </si>
  <si>
    <t>30201</t>
  </si>
  <si>
    <t>办公费</t>
  </si>
  <si>
    <t>532325210000000022619</t>
  </si>
  <si>
    <t>退休公用经费</t>
  </si>
  <si>
    <t>532325210000000022611</t>
  </si>
  <si>
    <t>离休费</t>
  </si>
  <si>
    <t>30301</t>
  </si>
  <si>
    <t>532325210000000022612</t>
  </si>
  <si>
    <t>退休费</t>
  </si>
  <si>
    <t>30302</t>
  </si>
  <si>
    <t>532325231100001240079</t>
  </si>
  <si>
    <t>获得奖励的公务员一次性奖励</t>
  </si>
  <si>
    <t>532325231100001309824</t>
  </si>
  <si>
    <t>退休干部遗属生活困难补助经费</t>
  </si>
  <si>
    <t>30305</t>
  </si>
  <si>
    <t>生活补助</t>
  </si>
  <si>
    <t>532325241100002111242</t>
  </si>
  <si>
    <t>事业人员年度考核优秀奖资金</t>
  </si>
  <si>
    <t>532325241100002114024</t>
  </si>
  <si>
    <t>退休及调出县外人员职业年金经费</t>
  </si>
  <si>
    <t>30109</t>
  </si>
  <si>
    <t>职业年金缴费</t>
  </si>
  <si>
    <t>532325251100003975218</t>
  </si>
  <si>
    <t>离休干部生活补助经费</t>
  </si>
  <si>
    <t>532325231100001170329</t>
  </si>
  <si>
    <t>姚安县离休干部公用经费、特需经费</t>
  </si>
  <si>
    <t>30399</t>
  </si>
  <si>
    <t>其他对个人和家庭的补助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</si>
  <si>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</si>
  <si>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</si>
  <si>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</si>
  <si>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</si>
  <si>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</si>
  <si>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</si>
  <si>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</si>
  <si>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2026年度换届前期工作经费</t>
  </si>
  <si>
    <t>311 专项业务类</t>
  </si>
  <si>
    <t>532325251100003686243</t>
  </si>
  <si>
    <t>党建工作经费</t>
  </si>
  <si>
    <t>532325200000000000423</t>
  </si>
  <si>
    <t>干部教育培训经费</t>
  </si>
  <si>
    <t>532325200000000000424</t>
  </si>
  <si>
    <t>30216</t>
  </si>
  <si>
    <t>培训费</t>
  </si>
  <si>
    <t>公务用车购置经费</t>
  </si>
  <si>
    <t>532325251100003826827</t>
  </si>
  <si>
    <t>31013</t>
  </si>
  <si>
    <t>公务用车购置</t>
  </si>
  <si>
    <t>老干特需费公务经费</t>
  </si>
  <si>
    <t>532325231100001891400</t>
  </si>
  <si>
    <t>30299</t>
  </si>
  <si>
    <t>其他商品和服务支出</t>
  </si>
  <si>
    <t>离退休干部党组织保障经费</t>
  </si>
  <si>
    <t>532325251100003596735</t>
  </si>
  <si>
    <t>离退休干部管理经费</t>
  </si>
  <si>
    <t>532325200000000000418</t>
  </si>
  <si>
    <t>人才工作经费</t>
  </si>
  <si>
    <t>532325231100001890390</t>
  </si>
  <si>
    <t>信创工作专项资金</t>
  </si>
  <si>
    <t>532325241100002380580</t>
  </si>
  <si>
    <t>31002</t>
  </si>
  <si>
    <t>办公设备购置</t>
  </si>
  <si>
    <t>姚安评议系统开发及工作经费</t>
  </si>
  <si>
    <t>532325241100003075662</t>
  </si>
  <si>
    <t>姚安县2025年度农村党员教育培训经费</t>
  </si>
  <si>
    <t>532325251100003596632</t>
  </si>
  <si>
    <t>姚安县“政治生日”关爱资金</t>
  </si>
  <si>
    <t>532325251100003577540</t>
  </si>
  <si>
    <t>姚安县离休干部及退休处级以上干部体检经费</t>
  </si>
  <si>
    <t>532325251100003577566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</si>
  <si>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</si>
  <si>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</si>
  <si>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</si>
  <si>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</si>
  <si>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</si>
  <si>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</si>
  <si>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</si>
  <si>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</si>
  <si>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</si>
  <si>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</si>
  <si>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</si>
  <si>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</si>
  <si>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完成2025年度“一带五区”示范创建工作任务，不断巩固党支部规范化建设成果，积极开展“云岭先锋红旗党支部”等系列创建；保障农村党员的学习培训。</t>
  </si>
  <si>
    <t>产出指标</t>
  </si>
  <si>
    <t>数量指标</t>
  </si>
  <si>
    <t>“一带五区”示范点创建数量</t>
  </si>
  <si>
    <t>≧</t>
  </si>
  <si>
    <t>个</t>
  </si>
  <si>
    <t>定量指标</t>
  </si>
  <si>
    <t>根据下达示范创建点数量</t>
  </si>
  <si>
    <t>质量指标</t>
  </si>
  <si>
    <t>农村（社区）党员接受培训覆盖率</t>
  </si>
  <si>
    <t>=</t>
  </si>
  <si>
    <t>100</t>
  </si>
  <si>
    <t>%</t>
  </si>
  <si>
    <t>农村（社区）党员全覆盖培训</t>
  </si>
  <si>
    <t>时效指标</t>
  </si>
  <si>
    <t>农村（社区）党员完成全覆盖培训时限</t>
  </si>
  <si>
    <t>≦</t>
  </si>
  <si>
    <t xml:space="preserve">12 </t>
  </si>
  <si>
    <t>月</t>
  </si>
  <si>
    <t>2025年12月前完成全员培训</t>
  </si>
  <si>
    <t>效益指标</t>
  </si>
  <si>
    <t>可持续影响</t>
  </si>
  <si>
    <t>基层党支部规范化、标准化水平</t>
  </si>
  <si>
    <t>80</t>
  </si>
  <si>
    <t>基层党支部规范化、标准化水平明显提升</t>
  </si>
  <si>
    <t>满意度指标</t>
  </si>
  <si>
    <t>服务对象满意度</t>
  </si>
  <si>
    <t>培训对象满意度</t>
  </si>
  <si>
    <t>85</t>
  </si>
  <si>
    <t>参加培训人员满意度</t>
  </si>
  <si>
    <r>
      <rPr>
        <sz val="11"/>
        <color rgb="FF000000"/>
        <rFont val="方正书宋_GBK"/>
        <charset val="134"/>
      </rPr>
      <t>完成</t>
    </r>
    <r>
      <rPr>
        <sz val="11"/>
        <color rgb="FF000000"/>
        <rFont val="Times New Roman"/>
        <charset val="134"/>
      </rPr>
      <t>2025</t>
    </r>
    <r>
      <rPr>
        <sz val="11"/>
        <color rgb="FF000000"/>
        <rFont val="方正书宋_GBK"/>
        <charset val="134"/>
      </rPr>
      <t>年度信创指标</t>
    </r>
  </si>
  <si>
    <t>采购国产非涉密电脑</t>
  </si>
  <si>
    <t>台套</t>
  </si>
  <si>
    <t>采购电脑6台</t>
  </si>
  <si>
    <t>完成普通电脑替代</t>
  </si>
  <si>
    <t>台/套</t>
  </si>
  <si>
    <t>采购7台</t>
  </si>
  <si>
    <t>社会效益</t>
  </si>
  <si>
    <t>实现办公软件替代</t>
  </si>
  <si>
    <t>60</t>
  </si>
  <si>
    <t>据实</t>
  </si>
  <si>
    <t>使用对象满意度</t>
  </si>
  <si>
    <t>完成购置老干部服务用车1辆</t>
  </si>
  <si>
    <t>购置公务用车数量</t>
  </si>
  <si>
    <t>1.00</t>
  </si>
  <si>
    <t>辆</t>
  </si>
  <si>
    <t>购置公务用车1辆</t>
  </si>
  <si>
    <t>提高服务离退休干部水平，推动老干部事业健康发展，弘扬社会公德美德</t>
  </si>
  <si>
    <t>服务离退休干部水平</t>
  </si>
  <si>
    <t>服务离退休干部满意度</t>
  </si>
  <si>
    <t>离退休干部满意度在80%及以上</t>
  </si>
  <si>
    <t>保障离退休干部党委及所属党支部工作正常开展</t>
  </si>
  <si>
    <t>补助支部数量</t>
  </si>
  <si>
    <t>根据离退休党支部个数</t>
  </si>
  <si>
    <t>补助离退休党支部党务工作者人数</t>
  </si>
  <si>
    <t>16</t>
  </si>
  <si>
    <t>人</t>
  </si>
  <si>
    <t>根据离退休党支部党务工作者人数测算</t>
  </si>
  <si>
    <t>明显提升离退休干部党支部党务工作者工作效率</t>
  </si>
  <si>
    <t xml:space="preserve">
离退休党组织工作者工作成效明显提高。</t>
  </si>
  <si>
    <t>受益对象满意度</t>
  </si>
  <si>
    <t>90</t>
  </si>
  <si>
    <t>离退休党组织工作者满意程度。</t>
  </si>
  <si>
    <t>在全县县级各单位开展群众评议县直机关作风活动，并建立评议系统，深入推进群众评议机关作风活动。主要用于“云南评议”系统子站——“楚雄·姚安评议”系统开发项目工作，即评议系统UI设计、系统后台开发及评议二维码定制开发，同时配套相应云资源、系统维护以及安全防护。</t>
  </si>
  <si>
    <t>覆盖县级单位数</t>
  </si>
  <si>
    <t>59</t>
  </si>
  <si>
    <t>覆盖59家县级部门</t>
  </si>
  <si>
    <t>资金及时拨付</t>
  </si>
  <si>
    <t>经济效益</t>
  </si>
  <si>
    <t>提高机关作风效能，促进办事效率提升</t>
  </si>
  <si>
    <t>深入推进群众评议机关作风活动，常态化提高机关作风效能</t>
  </si>
  <si>
    <t>全县干部政治理论水平、能力素质水平、干事创业的激情明显提升。</t>
  </si>
  <si>
    <t>开展干部教育培训班</t>
  </si>
  <si>
    <t>次/年</t>
  </si>
  <si>
    <t>培训班次数</t>
  </si>
  <si>
    <t>提升干部综合素质，激励全县干部担当作为方面占比</t>
  </si>
  <si>
    <t>全县干部能力素质水平</t>
  </si>
  <si>
    <t>参训人员满意度</t>
  </si>
  <si>
    <t>完成换届前期准备工作</t>
  </si>
  <si>
    <t>完成2026换届前期准备工作</t>
  </si>
  <si>
    <t>促进经济社会发展</t>
  </si>
  <si>
    <t>换届后经济社会稳定、持续向好</t>
  </si>
  <si>
    <t>换届后群众对换届工作满意度</t>
  </si>
  <si>
    <t>换届工作圆满完成</t>
  </si>
  <si>
    <t>主要用于解决离休干部的特殊困难和必要的活动经费开支。</t>
  </si>
  <si>
    <t>保障离退休干部人数</t>
  </si>
  <si>
    <t>定性指标</t>
  </si>
  <si>
    <t>通过优质老干部服务，营造尊老敬老的社会氛围</t>
  </si>
  <si>
    <t>服务对象满意度。</t>
  </si>
  <si>
    <t>保障县委老干部局、老年活动中心正常运转，进一步提升老干部工作水平，为全县离退休干部提供优质服务。认真落实老干部“两项”待遇，切实深化和细化各项服务保障工作。着力推进政治、思想、组织 “三项建设”，扎实抓好规范化建设成果巩固和深化银发正能量活动，推动老干部工作再上新台阶。</t>
  </si>
  <si>
    <t>举办活动场次及组织慰问次数</t>
  </si>
  <si>
    <t>20</t>
  </si>
  <si>
    <t>次</t>
  </si>
  <si>
    <t>增强离退休干部归属感</t>
  </si>
  <si>
    <t>研究指导全县农村、社区、机关、事业单位、县属国有企业、学校等领域基层党组织建设工作。</t>
  </si>
  <si>
    <t>完成年度年度考核任务</t>
  </si>
  <si>
    <t>95</t>
  </si>
  <si>
    <t>提高服务群众工作质效</t>
  </si>
  <si>
    <t>立足县情，充分激发人才工作活力。一是强抓本土人才培养。将姚安本土人才培养放在更加突出的位置，紧扣全县肉牛、蔬菜、花卉、林果、中药材等特色农业产业发展，扎实做好优秀人才评选、宣传，着力培树典型，强化示范带动，不断盘活存量、扩大增量。二是加大乡土人才技能培训和教育、卫生等行业人才实践锻炼的工作力度，认真落实基层人才对口培养的政策措施，注重引进全县急需紧缺人才，实现全县各类人才素质的新提升。</t>
  </si>
  <si>
    <t>召开人才工作会议（含述职工作会）</t>
  </si>
  <si>
    <t>抓好人才培养与引进促进全县各类人才素质的提升</t>
  </si>
  <si>
    <t>完成2025年度政治生日关爱资金发放，着力提升农村党员归属感、责任感。</t>
  </si>
  <si>
    <t>发放党员人数</t>
  </si>
  <si>
    <t>发放9各乡镇1647人</t>
  </si>
  <si>
    <t>解决农村党员无劳动能力后生活困难，提高其幸福感、归属感</t>
  </si>
  <si>
    <t>按照发放人员满意度评分</t>
  </si>
  <si>
    <t>农村（社区）党员个人综合素质</t>
  </si>
  <si>
    <t>农村（社区）党员个人综合素质提升</t>
  </si>
  <si>
    <t>发放对象满意度</t>
  </si>
  <si>
    <t>为姚安县离退休处级以上领导干部开展体检工作</t>
  </si>
  <si>
    <t>体检人数</t>
  </si>
  <si>
    <t>30</t>
  </si>
  <si>
    <t>组织体检人数</t>
  </si>
  <si>
    <t>2025年12月前完成</t>
  </si>
  <si>
    <t>组织体检情况</t>
  </si>
  <si>
    <t>增强离退休干部荣誉感、归属感</t>
  </si>
  <si>
    <t>参加离退休干部满意度</t>
  </si>
  <si>
    <t>参加体检离退休干部满意度</t>
  </si>
  <si>
    <t>预算05-3表</t>
  </si>
  <si>
    <t>本单位2025年部门支出绩效目标项目另文下达，故此表无数据。</t>
  </si>
  <si>
    <t>预算06表</t>
  </si>
  <si>
    <t>2025年部门政府性基金预算支出预算表</t>
  </si>
  <si>
    <t>单位名称</t>
  </si>
  <si>
    <t>本年政府性基金预算支出</t>
  </si>
  <si>
    <t>本单位无政府性基金预算项目，故此表无数据。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</si>
  <si>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</si>
  <si>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</si>
  <si>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</si>
  <si>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</si>
  <si>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</si>
  <si>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</si>
  <si>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</si>
  <si>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</si>
  <si>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</si>
  <si>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</si>
  <si>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</si>
  <si>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</si>
  <si>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</si>
  <si>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</si>
  <si>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公务用车保险服务</t>
  </si>
  <si>
    <t>机动车保险服务</t>
  </si>
  <si>
    <t>公务用车加油</t>
  </si>
  <si>
    <t>车辆加油、添加燃料服务</t>
  </si>
  <si>
    <t>公务用车维修和保养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</si>
  <si>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</si>
  <si>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</si>
  <si>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</si>
  <si>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</si>
  <si>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</si>
  <si>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</si>
  <si>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</si>
  <si>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</si>
  <si>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</si>
  <si>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</si>
  <si>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</si>
  <si>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17</t>
  </si>
  <si>
    <t>18</t>
  </si>
  <si>
    <t>本单位无政府购买服务项目，故此表无数据。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</si>
  <si>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</si>
  <si>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</si>
  <si>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</si>
  <si>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</si>
  <si>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</si>
  <si>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</si>
  <si>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</si>
  <si>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</si>
  <si>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</si>
  <si>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</si>
  <si>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</si>
  <si>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</si>
  <si>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</si>
  <si>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</si>
  <si>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本单位无对下转移支付项目，故此表无数据。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</si>
  <si>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</si>
  <si>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</si>
  <si>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</si>
  <si>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</si>
  <si>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</si>
  <si>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</si>
  <si>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</si>
  <si>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</si>
  <si>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</si>
  <si>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</si>
  <si>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</si>
  <si>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</si>
  <si>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本单位无新增资产，故此表无数据。</t>
  </si>
  <si>
    <t>预算11表</t>
  </si>
  <si>
    <t>2025年上级补助项目支出预算表</t>
  </si>
  <si>
    <t>上级补助</t>
  </si>
  <si>
    <t>本单位无上级补助项目支出，故此表无数据。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</si>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</sst>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\ hh:mm:ss"/>
    <numFmt numFmtId="179" formatCode="#,##0;\-#,##0;;@"/>
    <numFmt numFmtId="180" formatCode="yyyy/mm/dd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0" fontId="33" fillId="5" borderId="15" applyNumberFormat="0" applyAlignment="0" applyProtection="0">
      <alignment vertical="center"/>
    </xf>
    <xf numFmtId="0" fontId="34" fillId="5" borderId="14" applyNumberFormat="0" applyAlignment="0" applyProtection="0">
      <alignment vertical="center"/>
    </xf>
    <xf numFmtId="0" fontId="35" fillId="6" borderId="16" applyNumberFormat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0" fontId="9" fillId="0" borderId="1">
      <alignment horizontal="right" vertical="center"/>
    </xf>
    <xf numFmtId="179" fontId="9" fillId="0" borderId="1">
      <alignment horizontal="right" vertical="center"/>
    </xf>
    <xf numFmtId="180" fontId="9" fillId="0" borderId="1">
      <alignment horizontal="right" vertical="center"/>
    </xf>
    <xf numFmtId="49" fontId="9" fillId="0" borderId="1">
      <alignment horizontal="left" vertical="center" wrapText="1"/>
    </xf>
  </cellStyleXfs>
  <cellXfs count="92"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9" fontId="1" fillId="0" borderId="0" xfId="56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6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  <protection locked="0"/>
    </xf>
    <xf numFmtId="49" fontId="5" fillId="0" borderId="1" xfId="56" applyFont="1">
      <alignment horizontal="left" vertical="center" wrapText="1"/>
    </xf>
    <xf numFmtId="176" fontId="6" fillId="0" borderId="1" xfId="50" applyFont="1">
      <alignment horizontal="right" vertical="center"/>
    </xf>
    <xf numFmtId="49" fontId="5" fillId="0" borderId="1" xfId="56" applyFont="1" applyAlignment="1">
      <alignment horizontal="left" vertical="center" wrapText="1" indent="1"/>
    </xf>
    <xf numFmtId="49" fontId="5" fillId="0" borderId="1" xfId="56" applyFont="1" applyAlignment="1">
      <alignment horizontal="center" vertical="center" wrapText="1"/>
    </xf>
    <xf numFmtId="49" fontId="2" fillId="0" borderId="0" xfId="56" applyFont="1" applyBorder="1">
      <alignment horizontal="left" vertical="center" wrapText="1"/>
    </xf>
    <xf numFmtId="49" fontId="3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6" applyFont="1" applyBorder="1" applyAlignment="1">
      <alignment horizontal="right" vertical="center" wrapText="1"/>
    </xf>
    <xf numFmtId="49" fontId="2" fillId="0" borderId="0" xfId="56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0" applyFont="1" applyAlignment="1">
      <alignment horizontal="right" vertical="center" wrapText="1"/>
    </xf>
    <xf numFmtId="176" fontId="5" fillId="0" borderId="1" xfId="50" applyFont="1">
      <alignment horizontal="right" vertical="center"/>
    </xf>
    <xf numFmtId="49" fontId="5" fillId="0" borderId="0" xfId="56" applyFont="1" applyBorder="1">
      <alignment horizontal="left" vertical="center" wrapText="1"/>
    </xf>
    <xf numFmtId="49" fontId="7" fillId="0" borderId="0" xfId="5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6" applyFont="1">
      <alignment horizontal="left" vertical="center" wrapText="1"/>
    </xf>
    <xf numFmtId="49" fontId="5" fillId="0" borderId="0" xfId="56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6" applyBorder="1">
      <alignment horizontal="left" vertical="center" wrapText="1"/>
    </xf>
    <xf numFmtId="49" fontId="10" fillId="0" borderId="0" xfId="56" applyFont="1" applyBorder="1" applyAlignment="1">
      <alignment horizontal="center" vertical="center" wrapText="1"/>
    </xf>
    <xf numFmtId="49" fontId="11" fillId="0" borderId="0" xfId="56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0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6" applyBorder="1" applyAlignment="1">
      <alignment horizontal="right" vertical="center" wrapText="1"/>
    </xf>
    <xf numFmtId="49" fontId="15" fillId="0" borderId="1" xfId="56" applyFont="1" applyAlignment="1">
      <alignment horizontal="center" vertical="center" wrapText="1"/>
    </xf>
    <xf numFmtId="179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6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6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49" fontId="5" fillId="0" borderId="3" xfId="56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  <protection locked="0"/>
    </xf>
    <xf numFmtId="49" fontId="5" fillId="0" borderId="0" xfId="56" applyFont="1" applyBorder="1" applyAlignment="1">
      <alignment horizontal="center" vertical="center" wrapText="1"/>
    </xf>
    <xf numFmtId="49" fontId="5" fillId="0" borderId="1" xfId="56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6" xfId="0" applyFont="1" applyBorder="1" applyAlignment="1">
      <alignment vertical="center" wrapText="1"/>
      <protection locked="0"/>
    </xf>
    <xf numFmtId="0" fontId="5" fillId="0" borderId="6" xfId="0" applyFont="1" applyBorder="1" applyAlignment="1">
      <alignment vertical="center" wrapText="1"/>
      <protection locked="0"/>
    </xf>
    <xf numFmtId="0" fontId="15" fillId="0" borderId="6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 wrapText="1"/>
    </xf>
    <xf numFmtId="0" fontId="22" fillId="0" borderId="6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left" vertical="center" wrapText="1"/>
    </xf>
    <xf numFmtId="0" fontId="22" fillId="0" borderId="6" xfId="0" applyFont="1" applyBorder="1" applyAlignment="1">
      <alignment horizontal="center" vertical="center" wrapText="1"/>
      <protection locked="0"/>
    </xf>
    <xf numFmtId="0" fontId="15" fillId="0" borderId="6" xfId="0" applyFont="1" applyBorder="1" applyAlignment="1">
      <alignment horizontal="left" vertical="center" wrapText="1"/>
      <protection locked="0"/>
    </xf>
    <xf numFmtId="4" fontId="6" fillId="0" borderId="6" xfId="0" applyNumberFormat="1" applyFont="1" applyBorder="1" applyAlignment="1">
      <alignment horizontal="right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  <protection locked="0"/>
    </xf>
    <xf numFmtId="176" fontId="6" fillId="0" borderId="1" xfId="50" applyFont="1" applyAlignment="1">
      <alignment horizontal="left" vertical="center"/>
    </xf>
    <xf numFmtId="176" fontId="6" fillId="0" borderId="1" xfId="50" applyFont="1" applyAlignment="1">
      <alignment horizontal="left" vertical="center" indent="1"/>
    </xf>
    <xf numFmtId="176" fontId="6" fillId="0" borderId="1" xfId="50" applyFont="1" applyAlignment="1">
      <alignment horizontal="left" vertical="center" indent="2"/>
    </xf>
    <xf numFmtId="176" fontId="6" fillId="0" borderId="1" xfId="50" applyFont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3" xfId="56" applyFont="1" applyBorder="1" applyAlignment="1">
      <alignment horizontal="center" vertical="center" wrapText="1"/>
    </xf>
    <xf numFmtId="4" fontId="6" fillId="0" borderId="7" xfId="0" applyNumberFormat="1" applyFont="1" applyBorder="1" applyAlignment="1" applyProtection="1">
      <alignment horizontal="right" vertical="center"/>
    </xf>
    <xf numFmtId="0" fontId="22" fillId="0" borderId="8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right" vertical="center"/>
    </xf>
    <xf numFmtId="176" fontId="6" fillId="0" borderId="9" xfId="50" applyFont="1" applyBorder="1">
      <alignment horizontal="right" vertical="center"/>
    </xf>
    <xf numFmtId="49" fontId="22" fillId="0" borderId="6" xfId="56" applyFont="1" applyBorder="1" applyAlignment="1">
      <alignment horizontal="center" vertical="center" wrapText="1"/>
    </xf>
    <xf numFmtId="4" fontId="6" fillId="0" borderId="10" xfId="0" applyNumberFormat="1" applyFont="1" applyBorder="1" applyAlignment="1" applyProtection="1">
      <alignment horizontal="righ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MoneyStyle" xfId="50"/>
    <cellStyle name="TimeStyle" xfId="51"/>
    <cellStyle name="DateTimeStyle" xfId="52"/>
    <cellStyle name="PercentStyle" xfId="53"/>
    <cellStyle name="IntegralNumberStyle" xfId="54"/>
    <cellStyle name="DateStyle" xfId="55"/>
    <cellStyle name="Text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B7" sqref="B7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"单位名称："&amp;"中国共产党姚安县委员会组织部"</f>
        <v>单位名称：中国共产党姚安县委员会组织部</v>
      </c>
      <c r="B3" s="21"/>
      <c r="C3" s="21"/>
      <c r="D3" s="25" t="s">
        <v>2</v>
      </c>
    </row>
    <row r="4" ht="19.5" customHeight="1" spans="1:4">
      <c r="A4" s="11" t="s">
        <v>3</v>
      </c>
      <c r="B4" s="11"/>
      <c r="C4" s="11" t="s">
        <v>4</v>
      </c>
      <c r="D4" s="11"/>
    </row>
    <row r="5" ht="19.5" customHeight="1" spans="1:4">
      <c r="A5" s="11" t="s">
        <v>5</v>
      </c>
      <c r="B5" s="11" t="str">
        <f t="shared" ref="B5:D5" si="0">"2025"&amp;"年预算数"</f>
        <v>2025年预算数</v>
      </c>
      <c r="C5" s="11" t="s">
        <v>6</v>
      </c>
      <c r="D5" s="11" t="str">
        <f t="shared" si="0"/>
        <v>2025年预算数</v>
      </c>
    </row>
    <row r="6" ht="19.5" customHeight="1" spans="1:4">
      <c r="A6" s="11"/>
      <c r="B6" s="11"/>
      <c r="C6" s="11"/>
      <c r="D6" s="11"/>
    </row>
    <row r="7" ht="25.3" customHeight="1" spans="1:4">
      <c r="A7" s="8" t="s">
        <v>7</v>
      </c>
      <c r="B7" s="9">
        <v>7998671.77</v>
      </c>
      <c r="C7" s="8" t="s">
        <v>8</v>
      </c>
      <c r="D7" s="9">
        <v>6020233.77</v>
      </c>
    </row>
    <row r="8" ht="25.3" customHeight="1" spans="1:4">
      <c r="A8" s="8" t="s">
        <v>9</v>
      </c>
      <c r="B8" s="9"/>
      <c r="C8" s="8" t="s">
        <v>10</v>
      </c>
      <c r="D8" s="9"/>
    </row>
    <row r="9" ht="25.3" customHeight="1" spans="1:4">
      <c r="A9" s="8" t="s">
        <v>11</v>
      </c>
      <c r="B9" s="9"/>
      <c r="C9" s="8" t="s">
        <v>12</v>
      </c>
      <c r="D9" s="9"/>
    </row>
    <row r="10" ht="25.3" customHeight="1" spans="1:4">
      <c r="A10" s="8" t="s">
        <v>13</v>
      </c>
      <c r="B10" s="9"/>
      <c r="C10" s="8" t="s">
        <v>14</v>
      </c>
      <c r="D10" s="9"/>
    </row>
    <row r="11" ht="25.3" customHeight="1" spans="1:4">
      <c r="A11" s="8" t="s">
        <v>15</v>
      </c>
      <c r="B11" s="9"/>
      <c r="C11" s="8" t="s">
        <v>16</v>
      </c>
      <c r="D11" s="9"/>
    </row>
    <row r="12" ht="20.25" customHeight="1" spans="1:4">
      <c r="A12" s="8" t="s">
        <v>17</v>
      </c>
      <c r="B12" s="9"/>
      <c r="C12" s="8" t="s">
        <v>18</v>
      </c>
      <c r="D12" s="9"/>
    </row>
    <row r="13" ht="20.25" customHeight="1" spans="1:4">
      <c r="A13" s="8" t="s">
        <v>19</v>
      </c>
      <c r="B13" s="9"/>
      <c r="C13" s="8" t="s">
        <v>20</v>
      </c>
      <c r="D13" s="9"/>
    </row>
    <row r="14" ht="20.25" customHeight="1" spans="1:4">
      <c r="A14" s="8" t="s">
        <v>21</v>
      </c>
      <c r="B14" s="9"/>
      <c r="C14" s="8" t="s">
        <v>22</v>
      </c>
      <c r="D14" s="9">
        <v>1331125.99</v>
      </c>
    </row>
    <row r="15" ht="20.25" customHeight="1" spans="1:4">
      <c r="A15" s="8" t="s">
        <v>23</v>
      </c>
      <c r="B15" s="9"/>
      <c r="C15" s="8" t="s">
        <v>24</v>
      </c>
      <c r="D15" s="9"/>
    </row>
    <row r="16" ht="20.25" customHeight="1" spans="1:4">
      <c r="A16" s="8" t="s">
        <v>25</v>
      </c>
      <c r="B16" s="9"/>
      <c r="C16" s="8" t="s">
        <v>26</v>
      </c>
      <c r="D16" s="9">
        <v>299750.61</v>
      </c>
    </row>
    <row r="17" ht="20.25" customHeight="1" spans="1:4">
      <c r="A17" s="8"/>
      <c r="B17" s="9"/>
      <c r="C17" s="8" t="s">
        <v>27</v>
      </c>
      <c r="D17" s="9"/>
    </row>
    <row r="18" ht="20.25" customHeight="1" spans="1:4">
      <c r="A18" s="8"/>
      <c r="B18" s="84"/>
      <c r="C18" s="8" t="s">
        <v>28</v>
      </c>
      <c r="D18" s="9"/>
    </row>
    <row r="19" ht="20.25" customHeight="1" spans="1:4">
      <c r="A19" s="8"/>
      <c r="B19" s="84"/>
      <c r="C19" s="8" t="s">
        <v>29</v>
      </c>
      <c r="D19" s="9"/>
    </row>
    <row r="20" ht="20.25" customHeight="1" spans="1:4">
      <c r="A20" s="8"/>
      <c r="B20" s="84"/>
      <c r="C20" s="8" t="s">
        <v>30</v>
      </c>
      <c r="D20" s="9"/>
    </row>
    <row r="21" ht="20.25" customHeight="1" spans="1:4">
      <c r="A21" s="8"/>
      <c r="B21" s="84"/>
      <c r="C21" s="8" t="s">
        <v>31</v>
      </c>
      <c r="D21" s="9"/>
    </row>
    <row r="22" ht="20.25" customHeight="1" spans="1:4">
      <c r="A22" s="8"/>
      <c r="B22" s="84"/>
      <c r="C22" s="8" t="s">
        <v>32</v>
      </c>
      <c r="D22" s="9"/>
    </row>
    <row r="23" ht="20.25" customHeight="1" spans="1:4">
      <c r="A23" s="8"/>
      <c r="B23" s="84"/>
      <c r="C23" s="8" t="s">
        <v>33</v>
      </c>
      <c r="D23" s="9"/>
    </row>
    <row r="24" ht="20.25" customHeight="1" spans="1:4">
      <c r="A24" s="8"/>
      <c r="B24" s="84"/>
      <c r="C24" s="8" t="s">
        <v>34</v>
      </c>
      <c r="D24" s="9"/>
    </row>
    <row r="25" ht="20.25" customHeight="1" spans="1:4">
      <c r="A25" s="8"/>
      <c r="B25" s="84"/>
      <c r="C25" s="8" t="s">
        <v>35</v>
      </c>
      <c r="D25" s="9"/>
    </row>
    <row r="26" ht="20.25" customHeight="1" spans="1:4">
      <c r="A26" s="8"/>
      <c r="B26" s="84"/>
      <c r="C26" s="8" t="s">
        <v>36</v>
      </c>
      <c r="D26" s="9">
        <v>347561.4</v>
      </c>
    </row>
    <row r="27" ht="20.25" customHeight="1" spans="1:4">
      <c r="A27" s="8"/>
      <c r="B27" s="84"/>
      <c r="C27" s="8" t="s">
        <v>37</v>
      </c>
      <c r="D27" s="9"/>
    </row>
    <row r="28" ht="20.25" customHeight="1" spans="1:4">
      <c r="A28" s="8"/>
      <c r="B28" s="84"/>
      <c r="C28" s="8" t="s">
        <v>38</v>
      </c>
      <c r="D28" s="9"/>
    </row>
    <row r="29" ht="20.25" customHeight="1" spans="1:4">
      <c r="A29" s="8"/>
      <c r="B29" s="84"/>
      <c r="C29" s="8" t="s">
        <v>39</v>
      </c>
      <c r="D29" s="9"/>
    </row>
    <row r="30" ht="20.25" customHeight="1" spans="1:4">
      <c r="A30" s="8"/>
      <c r="B30" s="84"/>
      <c r="C30" s="8" t="s">
        <v>40</v>
      </c>
      <c r="D30" s="9"/>
    </row>
    <row r="31" ht="20.25" customHeight="1" spans="1:4">
      <c r="A31" s="8"/>
      <c r="B31" s="84"/>
      <c r="C31" s="8" t="s">
        <v>41</v>
      </c>
      <c r="D31" s="9"/>
    </row>
    <row r="32" ht="20.25" customHeight="1" spans="1:4">
      <c r="A32" s="8"/>
      <c r="B32" s="84"/>
      <c r="C32" s="8" t="s">
        <v>42</v>
      </c>
      <c r="D32" s="9"/>
    </row>
    <row r="33" ht="20.25" customHeight="1" spans="1:4">
      <c r="A33" s="8"/>
      <c r="B33" s="84"/>
      <c r="C33" s="8" t="s">
        <v>43</v>
      </c>
      <c r="D33" s="9"/>
    </row>
    <row r="34" ht="20.25" customHeight="1" spans="1:4">
      <c r="A34" s="8"/>
      <c r="B34" s="84"/>
      <c r="C34" s="8" t="s">
        <v>44</v>
      </c>
      <c r="D34" s="9"/>
    </row>
    <row r="35" ht="20.25" customHeight="1" spans="1:4">
      <c r="A35" s="8"/>
      <c r="B35" s="84"/>
      <c r="C35" s="8" t="s">
        <v>45</v>
      </c>
      <c r="D35" s="9"/>
    </row>
    <row r="36" ht="20.25" customHeight="1" spans="1:4">
      <c r="A36" s="8"/>
      <c r="B36" s="84"/>
      <c r="C36" s="8" t="s">
        <v>46</v>
      </c>
      <c r="D36" s="9"/>
    </row>
    <row r="37" ht="20.25" customHeight="1" spans="1:4">
      <c r="A37" s="85" t="s">
        <v>47</v>
      </c>
      <c r="B37" s="86">
        <v>7998671.77</v>
      </c>
      <c r="C37" s="85" t="s">
        <v>48</v>
      </c>
      <c r="D37" s="9">
        <v>7998671.77</v>
      </c>
    </row>
    <row r="38" ht="20.25" customHeight="1" spans="1:4">
      <c r="A38" s="87" t="s">
        <v>49</v>
      </c>
      <c r="B38" s="88"/>
      <c r="C38" s="87" t="s">
        <v>50</v>
      </c>
      <c r="D38" s="89"/>
    </row>
    <row r="39" ht="20.25" customHeight="1" spans="1:4">
      <c r="A39" s="90" t="s">
        <v>51</v>
      </c>
      <c r="B39" s="91">
        <v>7998671.77</v>
      </c>
      <c r="C39" s="90" t="s">
        <v>52</v>
      </c>
      <c r="D39" s="9">
        <v>7998671.77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54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B13" sqref="B1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500</v>
      </c>
      <c r="B1" s="21"/>
      <c r="C1" s="21"/>
      <c r="D1" s="21"/>
      <c r="E1" s="21"/>
      <c r="F1" s="21"/>
      <c r="G1" s="21"/>
      <c r="H1" s="21"/>
      <c r="I1" s="21"/>
      <c r="J1" s="21" t="s">
        <v>371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"单位名称："&amp;"中国共产党姚安县委员会组织部"</f>
        <v>单位名称：中国共产党姚安县委员会组织部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372</v>
      </c>
      <c r="B4" s="46" t="s">
        <v>373</v>
      </c>
      <c r="C4" s="46" t="s">
        <v>374</v>
      </c>
      <c r="D4" s="46" t="s">
        <v>375</v>
      </c>
      <c r="E4" s="46" t="s">
        <v>376</v>
      </c>
      <c r="F4" s="46" t="s">
        <v>377</v>
      </c>
      <c r="G4" s="46" t="s">
        <v>378</v>
      </c>
      <c r="H4" s="46" t="s">
        <v>379</v>
      </c>
      <c r="I4" s="46" t="s">
        <v>380</v>
      </c>
      <c r="J4" s="46" t="s">
        <v>381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ht="22" customHeight="1" spans="1:1">
      <c r="A9" t="s">
        <v>501</v>
      </c>
    </row>
    <row r="10" ht="22" customHeight="1"/>
  </sheetData>
  <mergeCells count="2">
    <mergeCell ref="A1:J1"/>
    <mergeCell ref="A2:J2"/>
  </mergeCells>
  <pageMargins left="0.75" right="0.75" top="1" bottom="1" header="0.5" footer="0.5"/>
  <pageSetup paperSize="9" scale="3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20" sqref="B2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502</v>
      </c>
    </row>
    <row r="2" ht="45" customHeight="1" spans="1:6">
      <c r="A2" s="13" t="s">
        <v>503</v>
      </c>
      <c r="B2" s="13"/>
      <c r="C2" s="13"/>
      <c r="D2" s="13"/>
      <c r="E2" s="13"/>
      <c r="F2" s="13"/>
    </row>
    <row r="3" ht="19.5" customHeight="1" spans="1:6">
      <c r="A3" s="12" t="str">
        <f>"单位名称："&amp;"中国共产党姚安县委员会组织部"</f>
        <v>单位名称：中国共产党姚安县委员会组织部</v>
      </c>
      <c r="B3" s="12"/>
      <c r="C3" s="12"/>
      <c r="D3" s="17"/>
      <c r="E3" s="17"/>
      <c r="F3" s="16" t="s">
        <v>2</v>
      </c>
    </row>
    <row r="4" ht="19.5" customHeight="1" spans="1:6">
      <c r="A4" s="6" t="s">
        <v>504</v>
      </c>
      <c r="B4" s="6" t="s">
        <v>74</v>
      </c>
      <c r="C4" s="6" t="s">
        <v>75</v>
      </c>
      <c r="D4" s="6" t="s">
        <v>505</v>
      </c>
      <c r="E4" s="6"/>
      <c r="F4" s="6"/>
    </row>
    <row r="5" ht="18.75" customHeight="1" spans="1:6">
      <c r="A5" s="6"/>
      <c r="B5" s="6"/>
      <c r="C5" s="6"/>
      <c r="D5" s="6" t="s">
        <v>57</v>
      </c>
      <c r="E5" s="6" t="s">
        <v>77</v>
      </c>
      <c r="F5" s="6" t="s">
        <v>78</v>
      </c>
    </row>
    <row r="6" ht="17.25" customHeight="1" spans="1:6">
      <c r="A6" s="14">
        <v>1</v>
      </c>
      <c r="B6" s="43" t="s">
        <v>85</v>
      </c>
      <c r="C6" s="14">
        <v>3</v>
      </c>
      <c r="D6" s="14">
        <v>4</v>
      </c>
      <c r="E6" s="14">
        <v>5</v>
      </c>
      <c r="F6" s="14">
        <v>6</v>
      </c>
    </row>
    <row r="7" ht="22.5" customHeight="1" spans="1:6">
      <c r="A7" s="8"/>
      <c r="B7" s="8"/>
      <c r="C7" s="8"/>
      <c r="D7" s="9"/>
      <c r="E7" s="9"/>
      <c r="F7" s="9"/>
    </row>
    <row r="8" ht="22.5" customHeight="1" spans="1:6">
      <c r="A8" s="8"/>
      <c r="B8" s="8"/>
      <c r="C8" s="8"/>
      <c r="D8" s="9"/>
      <c r="E8" s="9"/>
      <c r="F8" s="9"/>
    </row>
    <row r="9" ht="22.5" customHeight="1" spans="1:6">
      <c r="A9" s="11" t="s">
        <v>57</v>
      </c>
      <c r="B9" s="11"/>
      <c r="C9" s="11"/>
      <c r="D9" s="9"/>
      <c r="E9" s="9"/>
      <c r="F9" s="9"/>
    </row>
    <row r="10" customHeight="1" spans="1:1">
      <c r="A10" t="s">
        <v>506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6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GridLines="0" showZeros="0" workbookViewId="0">
      <selection activeCell="D17" sqref="D1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507</v>
      </c>
    </row>
    <row r="2" ht="45" customHeight="1" spans="1:17">
      <c r="A2" s="22" t="s">
        <v>508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"单位名称："&amp;"中国共产党姚安县委员会组织部"</f>
        <v>单位名称：中国共产党姚安县委员会组织部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509</v>
      </c>
      <c r="B4" s="37" t="s">
        <v>510</v>
      </c>
      <c r="C4" s="37" t="s">
        <v>511</v>
      </c>
      <c r="D4" s="37" t="s">
        <v>512</v>
      </c>
      <c r="E4" s="37" t="s">
        <v>513</v>
      </c>
      <c r="F4" s="37" t="s">
        <v>514</v>
      </c>
      <c r="G4" s="37" t="s">
        <v>205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515</v>
      </c>
      <c r="C5" s="37" t="s">
        <v>516</v>
      </c>
      <c r="D5" s="37" t="s">
        <v>512</v>
      </c>
      <c r="E5" s="37" t="s">
        <v>517</v>
      </c>
      <c r="F5" s="37"/>
      <c r="G5" s="37" t="s">
        <v>57</v>
      </c>
      <c r="H5" s="37" t="s">
        <v>60</v>
      </c>
      <c r="I5" s="37" t="s">
        <v>518</v>
      </c>
      <c r="J5" s="37" t="s">
        <v>519</v>
      </c>
      <c r="K5" s="37" t="s">
        <v>520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277</v>
      </c>
      <c r="B8" s="39"/>
      <c r="C8" s="39"/>
      <c r="D8" s="39"/>
      <c r="E8" s="40">
        <v>3</v>
      </c>
      <c r="F8" s="40">
        <v>35500</v>
      </c>
      <c r="G8" s="40">
        <v>35500</v>
      </c>
      <c r="H8" s="40">
        <v>35500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521</v>
      </c>
      <c r="C9" s="39" t="s">
        <v>522</v>
      </c>
      <c r="D9" s="39" t="s">
        <v>474</v>
      </c>
      <c r="E9" s="40">
        <v>1</v>
      </c>
      <c r="F9" s="40">
        <v>5500</v>
      </c>
      <c r="G9" s="40">
        <v>5500</v>
      </c>
      <c r="H9" s="40">
        <v>5500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8"/>
      <c r="B10" s="39" t="s">
        <v>523</v>
      </c>
      <c r="C10" s="39" t="s">
        <v>524</v>
      </c>
      <c r="D10" s="39" t="s">
        <v>474</v>
      </c>
      <c r="E10" s="40">
        <v>1</v>
      </c>
      <c r="F10" s="40">
        <v>14000</v>
      </c>
      <c r="G10" s="40">
        <v>14000</v>
      </c>
      <c r="H10" s="40">
        <v>14000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8"/>
      <c r="B11" s="39" t="s">
        <v>525</v>
      </c>
      <c r="C11" s="39" t="s">
        <v>526</v>
      </c>
      <c r="D11" s="39" t="s">
        <v>474</v>
      </c>
      <c r="E11" s="40">
        <v>1</v>
      </c>
      <c r="F11" s="40">
        <v>16000</v>
      </c>
      <c r="G11" s="40">
        <v>16000</v>
      </c>
      <c r="H11" s="40">
        <v>16000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41" t="s">
        <v>57</v>
      </c>
      <c r="B12" s="41"/>
      <c r="C12" s="41"/>
      <c r="D12" s="41"/>
      <c r="E12" s="41"/>
      <c r="F12" s="40">
        <v>35500</v>
      </c>
      <c r="G12" s="40">
        <v>35500</v>
      </c>
      <c r="H12" s="40">
        <v>35500</v>
      </c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3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2"/>
  <sheetViews>
    <sheetView showZeros="0" topLeftCell="A4" workbookViewId="0">
      <selection activeCell="C29" sqref="C2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527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"单位名称："&amp;"中国共产党姚安县委员会组织部"</f>
        <v>单位名称：中国共产党姚安县委员会组织部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509</v>
      </c>
      <c r="B4" s="31" t="s">
        <v>528</v>
      </c>
      <c r="C4" s="31" t="s">
        <v>529</v>
      </c>
      <c r="D4" s="31" t="s">
        <v>530</v>
      </c>
      <c r="E4" s="31" t="s">
        <v>531</v>
      </c>
      <c r="F4" s="31" t="s">
        <v>532</v>
      </c>
      <c r="G4" s="31" t="s">
        <v>533</v>
      </c>
      <c r="H4" s="31" t="s">
        <v>205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534</v>
      </c>
      <c r="B5" s="31" t="s">
        <v>519</v>
      </c>
      <c r="C5" s="31" t="s">
        <v>520</v>
      </c>
      <c r="D5" s="31"/>
      <c r="E5" s="31" t="s">
        <v>535</v>
      </c>
      <c r="F5" s="31"/>
      <c r="G5" s="31"/>
      <c r="H5" s="31" t="s">
        <v>57</v>
      </c>
      <c r="I5" s="31" t="s">
        <v>60</v>
      </c>
      <c r="J5" s="31" t="s">
        <v>518</v>
      </c>
      <c r="K5" s="31" t="s">
        <v>519</v>
      </c>
      <c r="L5" s="31" t="s">
        <v>520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84</v>
      </c>
      <c r="B7" s="32" t="s">
        <v>85</v>
      </c>
      <c r="C7" s="32" t="s">
        <v>86</v>
      </c>
      <c r="D7" s="32" t="s">
        <v>87</v>
      </c>
      <c r="E7" s="32" t="s">
        <v>88</v>
      </c>
      <c r="F7" s="32" t="s">
        <v>89</v>
      </c>
      <c r="G7" s="32" t="s">
        <v>90</v>
      </c>
      <c r="H7" s="32" t="s">
        <v>91</v>
      </c>
      <c r="I7" s="32" t="s">
        <v>92</v>
      </c>
      <c r="J7" s="32" t="s">
        <v>93</v>
      </c>
      <c r="K7" s="32" t="s">
        <v>94</v>
      </c>
      <c r="L7" s="32" t="s">
        <v>95</v>
      </c>
      <c r="M7" s="32" t="s">
        <v>96</v>
      </c>
      <c r="N7" s="32" t="s">
        <v>97</v>
      </c>
      <c r="O7" s="32" t="s">
        <v>536</v>
      </c>
      <c r="P7" s="32" t="s">
        <v>437</v>
      </c>
      <c r="Q7" s="32" t="s">
        <v>537</v>
      </c>
      <c r="R7" s="32" t="s">
        <v>538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539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32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C20" sqref="C20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6" t="s">
        <v>540</v>
      </c>
    </row>
    <row r="2" ht="45" customHeight="1" spans="1:14">
      <c r="A2" s="13" t="s">
        <v>541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5" customHeight="1" spans="1:14">
      <c r="A3" s="12" t="str">
        <f>"单位名称："&amp;"中国共产党姚安县委员会组织部"</f>
        <v>单位名称：中国共产党姚安县委员会组织部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6" t="s">
        <v>54</v>
      </c>
    </row>
    <row r="4" ht="22.5" customHeight="1" spans="1:14">
      <c r="A4" s="6" t="s">
        <v>542</v>
      </c>
      <c r="B4" s="6" t="s">
        <v>205</v>
      </c>
      <c r="C4" s="6"/>
      <c r="D4" s="6"/>
      <c r="E4" s="6" t="s">
        <v>543</v>
      </c>
      <c r="F4" s="6"/>
      <c r="G4" s="6"/>
      <c r="H4" s="6"/>
      <c r="I4" s="6"/>
      <c r="J4" s="6"/>
      <c r="K4" s="6"/>
      <c r="L4" s="6"/>
      <c r="M4" s="6"/>
      <c r="N4" s="6"/>
    </row>
    <row r="5" ht="22.5" customHeight="1" spans="1:14">
      <c r="A5" s="6"/>
      <c r="B5" s="6" t="s">
        <v>57</v>
      </c>
      <c r="C5" s="6" t="s">
        <v>60</v>
      </c>
      <c r="D5" s="6" t="s">
        <v>518</v>
      </c>
      <c r="E5" s="6" t="s">
        <v>544</v>
      </c>
      <c r="F5" s="6" t="s">
        <v>545</v>
      </c>
      <c r="G5" s="6" t="s">
        <v>546</v>
      </c>
      <c r="H5" s="6" t="s">
        <v>547</v>
      </c>
      <c r="I5" s="6" t="s">
        <v>548</v>
      </c>
      <c r="J5" s="6" t="s">
        <v>549</v>
      </c>
      <c r="K5" s="6" t="s">
        <v>550</v>
      </c>
      <c r="L5" s="6" t="s">
        <v>551</v>
      </c>
      <c r="M5" s="6" t="s">
        <v>552</v>
      </c>
      <c r="N5" s="6" t="s">
        <v>553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ht="22.5" customHeight="1" spans="1:14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1" spans="1:14">
      <c r="A9" s="8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1" spans="1:1">
      <c r="A10" t="s">
        <v>554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pageSetup paperSize="9" scale="4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555</v>
      </c>
    </row>
    <row r="2" ht="45" customHeight="1" spans="1:11">
      <c r="A2" s="22" t="s">
        <v>556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"单位名称："&amp;"中国共产党姚安县委员会组织部"</f>
        <v>单位名称：中国共产党姚安县委员会组织部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11" t="s">
        <v>557</v>
      </c>
      <c r="B4" s="11" t="s">
        <v>199</v>
      </c>
      <c r="C4" s="11" t="s">
        <v>373</v>
      </c>
      <c r="D4" s="11" t="s">
        <v>374</v>
      </c>
      <c r="E4" s="11" t="s">
        <v>375</v>
      </c>
      <c r="F4" s="11" t="s">
        <v>376</v>
      </c>
      <c r="G4" s="11" t="s">
        <v>377</v>
      </c>
      <c r="H4" s="11" t="s">
        <v>378</v>
      </c>
      <c r="I4" s="11" t="s">
        <v>379</v>
      </c>
      <c r="J4" s="11" t="s">
        <v>380</v>
      </c>
      <c r="K4" s="11" t="s">
        <v>381</v>
      </c>
    </row>
    <row r="5" ht="22.5" customHeight="1" spans="1:11">
      <c r="A5" s="14">
        <v>1</v>
      </c>
      <c r="B5" s="23">
        <v>2</v>
      </c>
      <c r="C5" s="14">
        <v>3</v>
      </c>
      <c r="D5" s="23">
        <v>4</v>
      </c>
      <c r="E5" s="14">
        <v>5</v>
      </c>
      <c r="F5" s="23">
        <v>6</v>
      </c>
      <c r="G5" s="14">
        <v>7</v>
      </c>
      <c r="H5" s="23">
        <v>8</v>
      </c>
      <c r="I5" s="14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1:1">
      <c r="A9" t="s">
        <v>554</v>
      </c>
    </row>
  </sheetData>
  <mergeCells count="1">
    <mergeCell ref="A2:K2"/>
  </mergeCells>
  <pageMargins left="0.75" right="0.75" top="1" bottom="1" header="0.5" footer="0.5"/>
  <pageSetup paperSize="9" scale="33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B23" sqref="B2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558</v>
      </c>
    </row>
    <row r="2" ht="45" customHeight="1" spans="1:8">
      <c r="A2" s="13" t="s">
        <v>559</v>
      </c>
      <c r="B2" s="13"/>
      <c r="C2" s="13"/>
      <c r="D2" s="13"/>
      <c r="E2" s="13"/>
      <c r="F2" s="13"/>
      <c r="G2" s="13"/>
      <c r="H2" s="13"/>
    </row>
    <row r="3" ht="13.5" customHeight="1" spans="1:8">
      <c r="A3" s="12" t="str">
        <f>"单位名称："&amp;"中国共产党姚安县委员会组织部"</f>
        <v>单位名称：中国共产党姚安县委员会组织部</v>
      </c>
      <c r="B3" s="12"/>
      <c r="C3" s="12"/>
      <c r="D3" s="17"/>
      <c r="E3" s="17"/>
      <c r="F3" s="17"/>
      <c r="G3" s="17"/>
      <c r="H3" s="16" t="s">
        <v>54</v>
      </c>
    </row>
    <row r="4" ht="18" customHeight="1" spans="1:8">
      <c r="A4" s="6" t="s">
        <v>504</v>
      </c>
      <c r="B4" s="6" t="s">
        <v>560</v>
      </c>
      <c r="C4" s="6" t="s">
        <v>561</v>
      </c>
      <c r="D4" s="6" t="s">
        <v>562</v>
      </c>
      <c r="E4" s="6" t="s">
        <v>512</v>
      </c>
      <c r="F4" s="6" t="s">
        <v>563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513</v>
      </c>
      <c r="G5" s="6" t="s">
        <v>564</v>
      </c>
      <c r="H5" s="6" t="s">
        <v>565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8"/>
      <c r="B7" s="8"/>
      <c r="C7" s="8"/>
      <c r="D7" s="8"/>
      <c r="E7" s="19"/>
      <c r="F7" s="19"/>
      <c r="G7" s="19"/>
      <c r="H7" s="19"/>
    </row>
    <row r="8" ht="23.25" customHeight="1" spans="1:8">
      <c r="A8" s="8" t="s">
        <v>566</v>
      </c>
      <c r="B8" s="8"/>
      <c r="C8" s="8"/>
      <c r="D8" s="8"/>
      <c r="E8" s="19"/>
      <c r="F8" s="19"/>
      <c r="G8" s="19"/>
      <c r="H8" s="19"/>
    </row>
    <row r="9" ht="23.25" customHeight="1" spans="1:8">
      <c r="A9" s="11" t="s">
        <v>57</v>
      </c>
      <c r="B9" s="11"/>
      <c r="C9" s="11"/>
      <c r="D9" s="11"/>
      <c r="E9" s="11"/>
      <c r="F9" s="9"/>
      <c r="G9" s="20"/>
      <c r="H9" s="20"/>
    </row>
    <row r="10" customHeight="1" spans="1:1">
      <c r="A10" t="s">
        <v>567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68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E20" sqref="E2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2"/>
      <c r="B1" s="12"/>
      <c r="C1" s="12"/>
      <c r="D1" s="12"/>
      <c r="E1" s="12"/>
      <c r="F1" s="12"/>
      <c r="G1" s="12"/>
      <c r="H1" s="12"/>
      <c r="I1" s="12"/>
      <c r="J1" s="12"/>
      <c r="K1" s="16" t="s">
        <v>568</v>
      </c>
    </row>
    <row r="2" ht="46.15" customHeight="1" spans="1:11">
      <c r="A2" s="13" t="s">
        <v>569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2.5" customHeight="1" spans="1:11">
      <c r="A3" s="12" t="str">
        <f>"单位名称："&amp;"中国共产党姚安县委员会组织部"</f>
        <v>单位名称：中国共产党姚安县委员会组织部</v>
      </c>
      <c r="B3" s="12"/>
      <c r="C3" s="12"/>
      <c r="D3" s="12"/>
      <c r="E3" s="12"/>
      <c r="F3" s="12"/>
      <c r="G3" s="12"/>
      <c r="H3" s="12"/>
      <c r="I3" s="12"/>
      <c r="J3" s="12"/>
      <c r="K3" s="16" t="s">
        <v>2</v>
      </c>
    </row>
    <row r="4" ht="22.5" customHeight="1" spans="1:11">
      <c r="A4" s="6" t="s">
        <v>330</v>
      </c>
      <c r="B4" s="6" t="s">
        <v>200</v>
      </c>
      <c r="C4" s="6" t="s">
        <v>198</v>
      </c>
      <c r="D4" s="6" t="s">
        <v>201</v>
      </c>
      <c r="E4" s="6" t="s">
        <v>202</v>
      </c>
      <c r="F4" s="6" t="s">
        <v>331</v>
      </c>
      <c r="G4" s="6" t="s">
        <v>332</v>
      </c>
      <c r="H4" s="6" t="s">
        <v>57</v>
      </c>
      <c r="I4" s="6" t="s">
        <v>570</v>
      </c>
      <c r="J4" s="6"/>
      <c r="K4" s="6"/>
    </row>
    <row r="5" ht="22.5" customHeight="1" spans="1:11">
      <c r="A5" s="6"/>
      <c r="B5" s="6"/>
      <c r="C5" s="6"/>
      <c r="D5" s="6"/>
      <c r="E5" s="6"/>
      <c r="F5" s="6"/>
      <c r="G5" s="6"/>
      <c r="H5" s="6" t="s">
        <v>59</v>
      </c>
      <c r="I5" s="6" t="s">
        <v>60</v>
      </c>
      <c r="J5" s="6" t="s">
        <v>61</v>
      </c>
      <c r="K5" s="6" t="s">
        <v>62</v>
      </c>
    </row>
    <row r="6" ht="22.5" customHeight="1" spans="1:11">
      <c r="A6" s="14">
        <v>1</v>
      </c>
      <c r="B6" s="14">
        <v>2</v>
      </c>
      <c r="C6" s="14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5">
        <v>9</v>
      </c>
      <c r="J6" s="15">
        <v>10</v>
      </c>
      <c r="K6" s="15">
        <v>11</v>
      </c>
    </row>
    <row r="7" ht="22.5" customHeight="1" spans="1:11">
      <c r="A7" s="8"/>
      <c r="B7" s="8"/>
      <c r="C7" s="8"/>
      <c r="D7" s="8"/>
      <c r="E7" s="8"/>
      <c r="F7" s="8"/>
      <c r="G7" s="8"/>
      <c r="H7" s="9"/>
      <c r="I7" s="9"/>
      <c r="J7" s="9"/>
      <c r="K7" s="9"/>
    </row>
    <row r="8" ht="22.5" customHeight="1" spans="1:11">
      <c r="A8" s="8" t="s">
        <v>566</v>
      </c>
      <c r="B8" s="8" t="s">
        <v>566</v>
      </c>
      <c r="C8" s="8" t="s">
        <v>566</v>
      </c>
      <c r="D8" s="8"/>
      <c r="E8" s="8"/>
      <c r="F8" s="8"/>
      <c r="G8" s="8"/>
      <c r="H8" s="9"/>
      <c r="I8" s="9"/>
      <c r="J8" s="9"/>
      <c r="K8" s="9"/>
    </row>
    <row r="9" ht="22.5" customHeight="1" spans="1:11">
      <c r="A9" s="11" t="s">
        <v>57</v>
      </c>
      <c r="B9" s="11"/>
      <c r="C9" s="11"/>
      <c r="D9" s="11"/>
      <c r="E9" s="11"/>
      <c r="F9" s="11"/>
      <c r="G9" s="11"/>
      <c r="H9" s="9"/>
      <c r="I9" s="9"/>
      <c r="J9" s="9"/>
      <c r="K9" s="9"/>
    </row>
    <row r="10" customHeight="1" spans="1:1">
      <c r="A10" t="s">
        <v>571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6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showGridLines="0" showZeros="0" workbookViewId="0">
      <selection activeCell="A6" sqref="$A6:$XFD6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2"/>
      <c r="B1" s="2"/>
      <c r="C1" s="2"/>
      <c r="D1" s="2"/>
      <c r="E1" s="2"/>
      <c r="F1" s="2"/>
      <c r="G1" s="3" t="s">
        <v>572</v>
      </c>
    </row>
    <row r="2" ht="45" customHeight="1" spans="1:7">
      <c r="A2" s="4" t="s">
        <v>573</v>
      </c>
      <c r="B2" s="4"/>
      <c r="C2" s="4"/>
      <c r="D2" s="4"/>
      <c r="E2" s="4"/>
      <c r="F2" s="4"/>
      <c r="G2" s="4"/>
    </row>
    <row r="3" ht="15" customHeight="1" spans="1:7">
      <c r="A3" s="5" t="str">
        <f>"单位名称："&amp;"中国共产党姚安县委员会组织部"</f>
        <v>单位名称：中国共产党姚安县委员会组织部</v>
      </c>
      <c r="B3" s="5"/>
      <c r="C3" s="2"/>
      <c r="D3" s="2"/>
      <c r="E3" s="2"/>
      <c r="F3" s="2"/>
      <c r="G3" s="3" t="s">
        <v>54</v>
      </c>
    </row>
    <row r="4" ht="45" customHeight="1" spans="1:7">
      <c r="A4" s="6" t="s">
        <v>198</v>
      </c>
      <c r="B4" s="6" t="s">
        <v>330</v>
      </c>
      <c r="C4" s="6" t="s">
        <v>200</v>
      </c>
      <c r="D4" s="6" t="s">
        <v>574</v>
      </c>
      <c r="E4" s="6" t="s">
        <v>60</v>
      </c>
      <c r="F4" s="6"/>
      <c r="G4" s="6"/>
    </row>
    <row r="5" ht="45" customHeight="1" spans="1:7">
      <c r="A5" s="6"/>
      <c r="B5" s="6"/>
      <c r="C5" s="6"/>
      <c r="D5" s="6"/>
      <c r="E5" s="6" t="s">
        <v>575</v>
      </c>
      <c r="F5" s="6" t="s">
        <v>576</v>
      </c>
      <c r="G5" s="6" t="s">
        <v>577</v>
      </c>
    </row>
    <row r="6" s="1" customFormat="1" ht="15" customHeight="1" spans="1:7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</row>
    <row r="7" ht="22.5" customHeight="1" spans="1:7">
      <c r="A7" s="8" t="s">
        <v>71</v>
      </c>
      <c r="B7" s="8"/>
      <c r="C7" s="8"/>
      <c r="D7" s="8"/>
      <c r="E7" s="9">
        <v>2245010</v>
      </c>
      <c r="F7" s="9">
        <v>912000</v>
      </c>
      <c r="G7" s="9"/>
    </row>
    <row r="8" ht="22.5" customHeight="1" spans="1:7">
      <c r="A8" s="10" t="s">
        <v>71</v>
      </c>
      <c r="B8" s="8"/>
      <c r="C8" s="8"/>
      <c r="D8" s="8"/>
      <c r="E8" s="9">
        <v>2245010</v>
      </c>
      <c r="F8" s="9">
        <v>912000</v>
      </c>
      <c r="G8" s="9"/>
    </row>
    <row r="9" ht="22.5" customHeight="1" spans="1:7">
      <c r="A9" s="8"/>
      <c r="B9" s="8" t="s">
        <v>336</v>
      </c>
      <c r="C9" s="8" t="s">
        <v>364</v>
      </c>
      <c r="D9" s="8" t="s">
        <v>578</v>
      </c>
      <c r="E9" s="9">
        <v>370050</v>
      </c>
      <c r="F9" s="9"/>
      <c r="G9" s="9"/>
    </row>
    <row r="10" ht="22.5" customHeight="1" spans="1:7">
      <c r="A10" s="8"/>
      <c r="B10" s="8" t="s">
        <v>336</v>
      </c>
      <c r="C10" s="8" t="s">
        <v>358</v>
      </c>
      <c r="D10" s="8" t="s">
        <v>578</v>
      </c>
      <c r="E10" s="9">
        <v>84360</v>
      </c>
      <c r="F10" s="9"/>
      <c r="G10" s="9"/>
    </row>
    <row r="11" ht="22.5" customHeight="1" spans="1:7">
      <c r="A11" s="8"/>
      <c r="B11" s="8" t="s">
        <v>336</v>
      </c>
      <c r="C11" s="8" t="s">
        <v>344</v>
      </c>
      <c r="D11" s="8" t="s">
        <v>578</v>
      </c>
      <c r="E11" s="9">
        <v>250000</v>
      </c>
      <c r="F11" s="9"/>
      <c r="G11" s="9"/>
    </row>
    <row r="12" ht="22.5" customHeight="1" spans="1:7">
      <c r="A12" s="8"/>
      <c r="B12" s="8" t="s">
        <v>336</v>
      </c>
      <c r="C12" s="8" t="s">
        <v>352</v>
      </c>
      <c r="D12" s="8" t="s">
        <v>578</v>
      </c>
      <c r="E12" s="9">
        <v>35000</v>
      </c>
      <c r="F12" s="9"/>
      <c r="G12" s="9"/>
    </row>
    <row r="13" ht="22.5" customHeight="1" spans="1:7">
      <c r="A13" s="8"/>
      <c r="B13" s="8" t="s">
        <v>336</v>
      </c>
      <c r="C13" s="8" t="s">
        <v>362</v>
      </c>
      <c r="D13" s="8" t="s">
        <v>578</v>
      </c>
      <c r="E13" s="9">
        <v>10000</v>
      </c>
      <c r="F13" s="9">
        <v>10000</v>
      </c>
      <c r="G13" s="9"/>
    </row>
    <row r="14" ht="22.5" customHeight="1" spans="1:7">
      <c r="A14" s="8"/>
      <c r="B14" s="8" t="s">
        <v>336</v>
      </c>
      <c r="C14" s="8" t="s">
        <v>340</v>
      </c>
      <c r="D14" s="8" t="s">
        <v>578</v>
      </c>
      <c r="E14" s="9">
        <v>300000</v>
      </c>
      <c r="F14" s="9">
        <v>600000</v>
      </c>
      <c r="G14" s="9"/>
    </row>
    <row r="15" ht="22.5" customHeight="1" spans="1:7">
      <c r="A15" s="8"/>
      <c r="B15" s="8" t="s">
        <v>336</v>
      </c>
      <c r="C15" s="8" t="s">
        <v>335</v>
      </c>
      <c r="D15" s="8" t="s">
        <v>578</v>
      </c>
      <c r="E15" s="9">
        <v>100000</v>
      </c>
      <c r="F15" s="9"/>
      <c r="G15" s="9"/>
    </row>
    <row r="16" ht="22.5" customHeight="1" spans="1:7">
      <c r="A16" s="8"/>
      <c r="B16" s="8" t="s">
        <v>336</v>
      </c>
      <c r="C16" s="8" t="s">
        <v>348</v>
      </c>
      <c r="D16" s="8" t="s">
        <v>578</v>
      </c>
      <c r="E16" s="9">
        <v>12000</v>
      </c>
      <c r="F16" s="9">
        <v>12000</v>
      </c>
      <c r="G16" s="9"/>
    </row>
    <row r="17" ht="22.5" customHeight="1" spans="1:7">
      <c r="A17" s="8"/>
      <c r="B17" s="8" t="s">
        <v>336</v>
      </c>
      <c r="C17" s="8" t="s">
        <v>354</v>
      </c>
      <c r="D17" s="8" t="s">
        <v>578</v>
      </c>
      <c r="E17" s="9">
        <v>195000</v>
      </c>
      <c r="F17" s="9">
        <v>240000</v>
      </c>
      <c r="G17" s="9"/>
    </row>
    <row r="18" ht="22.5" customHeight="1" spans="1:7">
      <c r="A18" s="8"/>
      <c r="B18" s="8" t="s">
        <v>336</v>
      </c>
      <c r="C18" s="8" t="s">
        <v>338</v>
      </c>
      <c r="D18" s="8" t="s">
        <v>578</v>
      </c>
      <c r="E18" s="9">
        <v>200000</v>
      </c>
      <c r="F18" s="9"/>
      <c r="G18" s="9"/>
    </row>
    <row r="19" ht="22.5" customHeight="1" spans="1:7">
      <c r="A19" s="8"/>
      <c r="B19" s="8" t="s">
        <v>336</v>
      </c>
      <c r="C19" s="8" t="s">
        <v>356</v>
      </c>
      <c r="D19" s="8" t="s">
        <v>578</v>
      </c>
      <c r="E19" s="9">
        <v>50000</v>
      </c>
      <c r="F19" s="9">
        <v>50000</v>
      </c>
      <c r="G19" s="9"/>
    </row>
    <row r="20" ht="22.5" customHeight="1" spans="1:7">
      <c r="A20" s="8"/>
      <c r="B20" s="8" t="s">
        <v>336</v>
      </c>
      <c r="C20" s="8" t="s">
        <v>366</v>
      </c>
      <c r="D20" s="8" t="s">
        <v>578</v>
      </c>
      <c r="E20" s="9">
        <v>614600</v>
      </c>
      <c r="F20" s="9"/>
      <c r="G20" s="9"/>
    </row>
    <row r="21" ht="22.5" customHeight="1" spans="1:7">
      <c r="A21" s="8"/>
      <c r="B21" s="8" t="s">
        <v>336</v>
      </c>
      <c r="C21" s="8" t="s">
        <v>368</v>
      </c>
      <c r="D21" s="8" t="s">
        <v>578</v>
      </c>
      <c r="E21" s="9">
        <v>24000</v>
      </c>
      <c r="F21" s="9"/>
      <c r="G21" s="9"/>
    </row>
    <row r="22" ht="22.5" customHeight="1" spans="1:7">
      <c r="A22" s="11" t="s">
        <v>57</v>
      </c>
      <c r="B22" s="11"/>
      <c r="C22" s="11"/>
      <c r="D22" s="11"/>
      <c r="E22" s="9">
        <v>2245010</v>
      </c>
      <c r="F22" s="9">
        <v>912000</v>
      </c>
      <c r="G22" s="9"/>
    </row>
  </sheetData>
  <mergeCells count="8">
    <mergeCell ref="A2:G2"/>
    <mergeCell ref="A3:B3"/>
    <mergeCell ref="E4:G4"/>
    <mergeCell ref="A22:D22"/>
    <mergeCell ref="A4:A5"/>
    <mergeCell ref="B4:B5"/>
    <mergeCell ref="C4:C5"/>
    <mergeCell ref="D4:D5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"单位名称："&amp;"中国共产党姚安县委员会组织部"</f>
        <v>单位名称：中国共产党姚安县委员会组织部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11" t="s">
        <v>55</v>
      </c>
      <c r="B4" s="11" t="s">
        <v>56</v>
      </c>
      <c r="C4" s="11" t="s">
        <v>57</v>
      </c>
      <c r="D4" s="11" t="s">
        <v>58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 t="s">
        <v>49</v>
      </c>
      <c r="P4" s="11"/>
      <c r="Q4" s="11"/>
      <c r="R4" s="11"/>
      <c r="S4" s="11"/>
      <c r="T4" s="11"/>
    </row>
    <row r="5" customHeight="1" spans="1:20">
      <c r="A5" s="11"/>
      <c r="B5" s="11"/>
      <c r="C5" s="11"/>
      <c r="D5" s="11" t="s">
        <v>59</v>
      </c>
      <c r="E5" s="11" t="s">
        <v>60</v>
      </c>
      <c r="F5" s="11" t="s">
        <v>61</v>
      </c>
      <c r="G5" s="11" t="s">
        <v>62</v>
      </c>
      <c r="H5" s="11" t="s">
        <v>63</v>
      </c>
      <c r="I5" s="11" t="s">
        <v>64</v>
      </c>
      <c r="J5" s="11"/>
      <c r="K5" s="11"/>
      <c r="L5" s="11"/>
      <c r="M5" s="11"/>
      <c r="N5" s="11"/>
      <c r="O5" s="11" t="s">
        <v>59</v>
      </c>
      <c r="P5" s="11" t="s">
        <v>60</v>
      </c>
      <c r="Q5" s="11" t="s">
        <v>61</v>
      </c>
      <c r="R5" s="11" t="s">
        <v>62</v>
      </c>
      <c r="S5" s="11" t="s">
        <v>63</v>
      </c>
      <c r="T5" s="11" t="s">
        <v>64</v>
      </c>
    </row>
    <row r="6" ht="26.25" customHeight="1" spans="1:20">
      <c r="A6" s="11"/>
      <c r="B6" s="11"/>
      <c r="C6" s="11"/>
      <c r="D6" s="11"/>
      <c r="E6" s="11"/>
      <c r="F6" s="11"/>
      <c r="G6" s="11"/>
      <c r="H6" s="11"/>
      <c r="I6" s="11" t="s">
        <v>59</v>
      </c>
      <c r="J6" s="11" t="s">
        <v>65</v>
      </c>
      <c r="K6" s="11" t="s">
        <v>66</v>
      </c>
      <c r="L6" s="11" t="s">
        <v>67</v>
      </c>
      <c r="M6" s="11" t="s">
        <v>68</v>
      </c>
      <c r="N6" s="11" t="s">
        <v>69</v>
      </c>
      <c r="O6" s="11"/>
      <c r="P6" s="11"/>
      <c r="Q6" s="11"/>
      <c r="R6" s="11"/>
      <c r="S6" s="11"/>
      <c r="T6" s="11"/>
    </row>
    <row r="7" ht="31.6" customHeight="1" spans="1:20">
      <c r="A7" s="56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  <c r="N7" s="56">
        <v>14</v>
      </c>
      <c r="O7" s="56">
        <v>15</v>
      </c>
      <c r="P7" s="56">
        <v>16</v>
      </c>
      <c r="Q7" s="56">
        <v>17</v>
      </c>
      <c r="R7" s="56">
        <v>18</v>
      </c>
      <c r="S7" s="56">
        <v>19</v>
      </c>
      <c r="T7" s="56">
        <v>20</v>
      </c>
    </row>
    <row r="8" ht="31.6" customHeight="1" spans="1:20">
      <c r="A8" s="8" t="s">
        <v>70</v>
      </c>
      <c r="B8" s="8" t="s">
        <v>71</v>
      </c>
      <c r="C8" s="9">
        <v>7998671.77</v>
      </c>
      <c r="D8" s="9">
        <v>7998671.77</v>
      </c>
      <c r="E8" s="9">
        <v>7998671.77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1" spans="1:20">
      <c r="A9" s="10" t="s">
        <v>72</v>
      </c>
      <c r="B9" s="10" t="s">
        <v>71</v>
      </c>
      <c r="C9" s="9">
        <v>7998671.77</v>
      </c>
      <c r="D9" s="9">
        <v>7998671.77</v>
      </c>
      <c r="E9" s="9">
        <v>7998671.77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ht="31.6" customHeight="1" spans="1:20">
      <c r="A10" s="82" t="s">
        <v>57</v>
      </c>
      <c r="B10" s="82"/>
      <c r="C10" s="9">
        <v>7998671.77</v>
      </c>
      <c r="D10" s="9">
        <v>7998671.77</v>
      </c>
      <c r="E10" s="9">
        <v>7998671.77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</sheetData>
  <mergeCells count="21">
    <mergeCell ref="A2:T2"/>
    <mergeCell ref="A3:B3"/>
    <mergeCell ref="C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Zeros="0" topLeftCell="B1" workbookViewId="0">
      <selection activeCell="M6" sqref="$A6:$XFD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3" t="s">
        <v>73</v>
      </c>
    </row>
    <row r="2" ht="30.75" customHeight="1" spans="1:15">
      <c r="A2" s="13" t="str">
        <f>"2025"&amp;"年部门支出预算表"</f>
        <v>2025年部门支出预算表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customHeight="1" spans="1:15">
      <c r="A3" s="5" t="str">
        <f>"单位名称："&amp;"中国共产党姚安县委员会组织部"</f>
        <v>单位名称：中国共产党姚安县委员会组织部</v>
      </c>
      <c r="B3" s="5"/>
      <c r="C3" s="3" t="s">
        <v>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Height="1" spans="1:15">
      <c r="A4" s="11" t="s">
        <v>74</v>
      </c>
      <c r="B4" s="11" t="s">
        <v>75</v>
      </c>
      <c r="C4" s="11" t="s">
        <v>57</v>
      </c>
      <c r="D4" s="11" t="s">
        <v>60</v>
      </c>
      <c r="E4" s="11"/>
      <c r="F4" s="11"/>
      <c r="G4" s="11" t="s">
        <v>61</v>
      </c>
      <c r="H4" s="11" t="s">
        <v>62</v>
      </c>
      <c r="I4" s="11" t="s">
        <v>76</v>
      </c>
      <c r="J4" s="11" t="s">
        <v>64</v>
      </c>
      <c r="K4" s="11"/>
      <c r="L4" s="11"/>
      <c r="M4" s="11"/>
      <c r="N4" s="11"/>
      <c r="O4" s="11"/>
    </row>
    <row r="5" ht="27.75" customHeight="1" spans="1:15">
      <c r="A5" s="11"/>
      <c r="B5" s="11"/>
      <c r="C5" s="11"/>
      <c r="D5" s="11" t="s">
        <v>59</v>
      </c>
      <c r="E5" s="11" t="s">
        <v>77</v>
      </c>
      <c r="F5" s="11" t="s">
        <v>78</v>
      </c>
      <c r="G5" s="11"/>
      <c r="H5" s="11"/>
      <c r="I5" s="11"/>
      <c r="J5" s="11" t="s">
        <v>59</v>
      </c>
      <c r="K5" s="11" t="s">
        <v>79</v>
      </c>
      <c r="L5" s="11" t="s">
        <v>80</v>
      </c>
      <c r="M5" s="11" t="s">
        <v>81</v>
      </c>
      <c r="N5" s="11" t="s">
        <v>82</v>
      </c>
      <c r="O5" s="11" t="s">
        <v>83</v>
      </c>
    </row>
    <row r="6" s="1" customFormat="1" ht="20.35" customHeight="1" spans="1:15">
      <c r="A6" s="77" t="s">
        <v>84</v>
      </c>
      <c r="B6" s="77" t="s">
        <v>85</v>
      </c>
      <c r="C6" s="77" t="s">
        <v>86</v>
      </c>
      <c r="D6" s="78" t="s">
        <v>87</v>
      </c>
      <c r="E6" s="78" t="s">
        <v>88</v>
      </c>
      <c r="F6" s="78" t="s">
        <v>89</v>
      </c>
      <c r="G6" s="78" t="s">
        <v>90</v>
      </c>
      <c r="H6" s="78" t="s">
        <v>91</v>
      </c>
      <c r="I6" s="78" t="s">
        <v>92</v>
      </c>
      <c r="J6" s="78" t="s">
        <v>93</v>
      </c>
      <c r="K6" s="78" t="s">
        <v>94</v>
      </c>
      <c r="L6" s="78" t="s">
        <v>95</v>
      </c>
      <c r="M6" s="78" t="s">
        <v>96</v>
      </c>
      <c r="N6" s="77" t="s">
        <v>97</v>
      </c>
      <c r="O6" s="83">
        <v>15</v>
      </c>
    </row>
    <row r="7" ht="24" customHeight="1" spans="1:15">
      <c r="A7" s="8" t="s">
        <v>98</v>
      </c>
      <c r="B7" s="79" t="s">
        <v>99</v>
      </c>
      <c r="C7" s="9">
        <v>6020233.77</v>
      </c>
      <c r="D7" s="9">
        <v>6020233.77</v>
      </c>
      <c r="E7" s="9">
        <v>3775223.77</v>
      </c>
      <c r="F7" s="9">
        <v>2245010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1" spans="1:15">
      <c r="A8" s="10" t="s">
        <v>100</v>
      </c>
      <c r="B8" s="80" t="s">
        <v>101</v>
      </c>
      <c r="C8" s="9">
        <v>6020233.77</v>
      </c>
      <c r="D8" s="9">
        <v>6020233.77</v>
      </c>
      <c r="E8" s="9">
        <v>3775223.77</v>
      </c>
      <c r="F8" s="9">
        <v>2245010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1" spans="1:15">
      <c r="A9" s="65" t="s">
        <v>102</v>
      </c>
      <c r="B9" s="81" t="s">
        <v>103</v>
      </c>
      <c r="C9" s="9">
        <v>3293595.63</v>
      </c>
      <c r="D9" s="9">
        <v>3293595.63</v>
      </c>
      <c r="E9" s="9">
        <v>3293595.63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1" spans="1:15">
      <c r="A10" s="65" t="s">
        <v>104</v>
      </c>
      <c r="B10" s="81" t="s">
        <v>105</v>
      </c>
      <c r="C10" s="9">
        <v>1110360</v>
      </c>
      <c r="D10" s="9">
        <v>1110360</v>
      </c>
      <c r="E10" s="9"/>
      <c r="F10" s="9">
        <v>1110360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1" spans="1:15">
      <c r="A11" s="65" t="s">
        <v>106</v>
      </c>
      <c r="B11" s="81" t="s">
        <v>107</v>
      </c>
      <c r="C11" s="9">
        <v>481628.14</v>
      </c>
      <c r="D11" s="9">
        <v>481628.14</v>
      </c>
      <c r="E11" s="9">
        <v>481628.14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1" spans="1:15">
      <c r="A12" s="65" t="s">
        <v>108</v>
      </c>
      <c r="B12" s="81" t="s">
        <v>109</v>
      </c>
      <c r="C12" s="9">
        <v>1134650</v>
      </c>
      <c r="D12" s="9">
        <v>1134650</v>
      </c>
      <c r="E12" s="9"/>
      <c r="F12" s="9">
        <v>1134650</v>
      </c>
      <c r="G12" s="9"/>
      <c r="H12" s="9"/>
      <c r="I12" s="9"/>
      <c r="J12" s="9"/>
      <c r="K12" s="9"/>
      <c r="L12" s="9"/>
      <c r="M12" s="9"/>
      <c r="N12" s="9"/>
      <c r="O12" s="9"/>
    </row>
    <row r="13" ht="24" customHeight="1" spans="1:15">
      <c r="A13" s="8" t="s">
        <v>110</v>
      </c>
      <c r="B13" s="79" t="s">
        <v>111</v>
      </c>
      <c r="C13" s="9">
        <v>1331125.99</v>
      </c>
      <c r="D13" s="9">
        <v>1331125.99</v>
      </c>
      <c r="E13" s="9">
        <v>1331125.99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1" spans="1:15">
      <c r="A14" s="10" t="s">
        <v>112</v>
      </c>
      <c r="B14" s="80" t="s">
        <v>113</v>
      </c>
      <c r="C14" s="9">
        <v>1313125.99</v>
      </c>
      <c r="D14" s="9">
        <v>1313125.99</v>
      </c>
      <c r="E14" s="9">
        <v>1313125.99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1" spans="1:15">
      <c r="A15" s="65" t="s">
        <v>114</v>
      </c>
      <c r="B15" s="81" t="s">
        <v>115</v>
      </c>
      <c r="C15" s="9">
        <v>602389.2</v>
      </c>
      <c r="D15" s="9">
        <v>602389.2</v>
      </c>
      <c r="E15" s="9">
        <v>602389.2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1" spans="1:15">
      <c r="A16" s="65" t="s">
        <v>116</v>
      </c>
      <c r="B16" s="81" t="s">
        <v>117</v>
      </c>
      <c r="C16" s="9">
        <v>520736.79</v>
      </c>
      <c r="D16" s="9">
        <v>520736.79</v>
      </c>
      <c r="E16" s="9">
        <v>520736.79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1" spans="1:15">
      <c r="A17" s="65" t="s">
        <v>118</v>
      </c>
      <c r="B17" s="81" t="s">
        <v>119</v>
      </c>
      <c r="C17" s="9">
        <v>190000</v>
      </c>
      <c r="D17" s="9">
        <v>190000</v>
      </c>
      <c r="E17" s="9">
        <v>190000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1" spans="1:15">
      <c r="A18" s="10" t="s">
        <v>120</v>
      </c>
      <c r="B18" s="80" t="s">
        <v>121</v>
      </c>
      <c r="C18" s="9">
        <v>18000</v>
      </c>
      <c r="D18" s="9">
        <v>18000</v>
      </c>
      <c r="E18" s="9">
        <v>18000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1" spans="1:15">
      <c r="A19" s="65" t="s">
        <v>122</v>
      </c>
      <c r="B19" s="81" t="s">
        <v>123</v>
      </c>
      <c r="C19" s="9">
        <v>18000</v>
      </c>
      <c r="D19" s="9">
        <v>18000</v>
      </c>
      <c r="E19" s="9">
        <v>18000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1" spans="1:15">
      <c r="A20" s="8" t="s">
        <v>124</v>
      </c>
      <c r="B20" s="79" t="s">
        <v>125</v>
      </c>
      <c r="C20" s="9">
        <v>299750.61</v>
      </c>
      <c r="D20" s="9">
        <v>299750.61</v>
      </c>
      <c r="E20" s="9">
        <v>299750.61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1" spans="1:15">
      <c r="A21" s="10" t="s">
        <v>126</v>
      </c>
      <c r="B21" s="80" t="s">
        <v>127</v>
      </c>
      <c r="C21" s="9">
        <v>299750.61</v>
      </c>
      <c r="D21" s="9">
        <v>299750.61</v>
      </c>
      <c r="E21" s="9">
        <v>299750.61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1" spans="1:15">
      <c r="A22" s="65" t="s">
        <v>128</v>
      </c>
      <c r="B22" s="81" t="s">
        <v>129</v>
      </c>
      <c r="C22" s="9">
        <v>128980.9</v>
      </c>
      <c r="D22" s="9">
        <v>128980.9</v>
      </c>
      <c r="E22" s="9">
        <v>128980.9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1" spans="1:15">
      <c r="A23" s="65" t="s">
        <v>130</v>
      </c>
      <c r="B23" s="81" t="s">
        <v>131</v>
      </c>
      <c r="C23" s="9">
        <v>24530.8</v>
      </c>
      <c r="D23" s="9">
        <v>24530.8</v>
      </c>
      <c r="E23" s="9">
        <v>24530.8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1" spans="1:15">
      <c r="A24" s="65" t="s">
        <v>132</v>
      </c>
      <c r="B24" s="81" t="s">
        <v>133</v>
      </c>
      <c r="C24" s="9">
        <v>129690.91</v>
      </c>
      <c r="D24" s="9">
        <v>129690.91</v>
      </c>
      <c r="E24" s="9">
        <v>129690.91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1" spans="1:15">
      <c r="A25" s="65" t="s">
        <v>134</v>
      </c>
      <c r="B25" s="81" t="s">
        <v>135</v>
      </c>
      <c r="C25" s="9">
        <v>16548</v>
      </c>
      <c r="D25" s="9">
        <v>16548</v>
      </c>
      <c r="E25" s="9">
        <v>16548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4" customHeight="1" spans="1:15">
      <c r="A26" s="8" t="s">
        <v>136</v>
      </c>
      <c r="B26" s="79" t="s">
        <v>137</v>
      </c>
      <c r="C26" s="9">
        <v>347561.4</v>
      </c>
      <c r="D26" s="9">
        <v>347561.4</v>
      </c>
      <c r="E26" s="9">
        <v>347561.4</v>
      </c>
      <c r="F26" s="9"/>
      <c r="G26" s="9"/>
      <c r="H26" s="9"/>
      <c r="I26" s="9"/>
      <c r="J26" s="9"/>
      <c r="K26" s="9"/>
      <c r="L26" s="9"/>
      <c r="M26" s="9"/>
      <c r="N26" s="9"/>
      <c r="O26" s="9"/>
    </row>
    <row r="27" ht="24" customHeight="1" spans="1:15">
      <c r="A27" s="10" t="s">
        <v>138</v>
      </c>
      <c r="B27" s="80" t="s">
        <v>139</v>
      </c>
      <c r="C27" s="9">
        <v>347561.4</v>
      </c>
      <c r="D27" s="9">
        <v>347561.4</v>
      </c>
      <c r="E27" s="9">
        <v>347561.4</v>
      </c>
      <c r="F27" s="9"/>
      <c r="G27" s="9"/>
      <c r="H27" s="9"/>
      <c r="I27" s="9"/>
      <c r="J27" s="9"/>
      <c r="K27" s="9"/>
      <c r="L27" s="9"/>
      <c r="M27" s="9"/>
      <c r="N27" s="9"/>
      <c r="O27" s="9"/>
    </row>
    <row r="28" ht="24" customHeight="1" spans="1:15">
      <c r="A28" s="65" t="s">
        <v>140</v>
      </c>
      <c r="B28" s="81" t="s">
        <v>141</v>
      </c>
      <c r="C28" s="9">
        <v>347561.4</v>
      </c>
      <c r="D28" s="9">
        <v>347561.4</v>
      </c>
      <c r="E28" s="9">
        <v>347561.4</v>
      </c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29.35" customHeight="1" spans="1:15">
      <c r="A29" s="82" t="s">
        <v>57</v>
      </c>
      <c r="B29" s="82"/>
      <c r="C29" s="9">
        <v>7998671.77</v>
      </c>
      <c r="D29" s="9">
        <v>7998671.77</v>
      </c>
      <c r="E29" s="9">
        <v>5753661.77</v>
      </c>
      <c r="F29" s="9">
        <v>2245010</v>
      </c>
      <c r="G29" s="9"/>
      <c r="H29" s="9"/>
      <c r="I29" s="9"/>
      <c r="J29" s="9"/>
      <c r="K29" s="9"/>
      <c r="L29" s="9"/>
      <c r="M29" s="9"/>
      <c r="N29" s="9"/>
      <c r="O29" s="9"/>
    </row>
  </sheetData>
  <mergeCells count="12">
    <mergeCell ref="A2:O2"/>
    <mergeCell ref="A3:B3"/>
    <mergeCell ref="C3:O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4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topLeftCell="A7" workbookViewId="0">
      <selection activeCell="C31" sqref="C3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142</v>
      </c>
      <c r="B1" s="16"/>
      <c r="C1" s="16"/>
      <c r="D1" s="16"/>
    </row>
    <row r="2" ht="43.15" customHeight="1" spans="1:4">
      <c r="A2" s="13" t="str">
        <f>"2025"&amp;"年部门财政拨款收支预算总表"</f>
        <v>2025年部门财政拨款收支预算总表</v>
      </c>
      <c r="B2" s="13"/>
      <c r="C2" s="13"/>
      <c r="D2" s="13"/>
    </row>
    <row r="3" customHeight="1" spans="1:4">
      <c r="A3" s="5" t="str">
        <f>"单位名称："&amp;"中国共产党姚安县委员会组织部"</f>
        <v>单位名称：中国共产党姚安县委员会组织部</v>
      </c>
      <c r="B3" s="5"/>
      <c r="C3" s="66"/>
      <c r="D3" s="3" t="s">
        <v>54</v>
      </c>
    </row>
    <row r="4" customHeight="1" spans="1:4">
      <c r="A4" s="67" t="s">
        <v>143</v>
      </c>
      <c r="B4" s="67"/>
      <c r="C4" s="67" t="s">
        <v>144</v>
      </c>
      <c r="D4" s="67"/>
    </row>
    <row r="5" ht="42" customHeight="1" spans="1:4">
      <c r="A5" s="67" t="s">
        <v>5</v>
      </c>
      <c r="B5" s="67" t="str">
        <f t="shared" ref="B5:D5" si="0">"2025"&amp;"年预算数"</f>
        <v>2025年预算数</v>
      </c>
      <c r="C5" s="6" t="s">
        <v>145</v>
      </c>
      <c r="D5" s="67" t="str">
        <f t="shared" si="0"/>
        <v>2025年预算数</v>
      </c>
    </row>
    <row r="6" ht="24.1" customHeight="1" spans="1:4">
      <c r="A6" s="68" t="s">
        <v>146</v>
      </c>
      <c r="B6" s="9">
        <v>7998671.77</v>
      </c>
      <c r="C6" s="69" t="s">
        <v>147</v>
      </c>
      <c r="D6" s="9">
        <v>7998671.77</v>
      </c>
    </row>
    <row r="7" ht="24.1" customHeight="1" spans="1:4">
      <c r="A7" s="68" t="s">
        <v>148</v>
      </c>
      <c r="B7" s="9">
        <v>7998671.77</v>
      </c>
      <c r="C7" s="69" t="s">
        <v>149</v>
      </c>
      <c r="D7" s="9">
        <v>6020233.77</v>
      </c>
    </row>
    <row r="8" ht="24.1" customHeight="1" spans="1:4">
      <c r="A8" s="68" t="s">
        <v>150</v>
      </c>
      <c r="B8" s="9"/>
      <c r="C8" s="69" t="s">
        <v>151</v>
      </c>
      <c r="D8" s="9"/>
    </row>
    <row r="9" ht="24.1" customHeight="1" spans="1:4">
      <c r="A9" s="68" t="s">
        <v>152</v>
      </c>
      <c r="B9" s="9"/>
      <c r="C9" s="69" t="s">
        <v>153</v>
      </c>
      <c r="D9" s="9"/>
    </row>
    <row r="10" ht="24.1" customHeight="1" spans="1:4">
      <c r="A10" s="68" t="s">
        <v>154</v>
      </c>
      <c r="B10" s="9"/>
      <c r="C10" s="69" t="s">
        <v>155</v>
      </c>
      <c r="D10" s="9"/>
    </row>
    <row r="11" ht="24.1" customHeight="1" spans="1:4">
      <c r="A11" s="68" t="s">
        <v>148</v>
      </c>
      <c r="B11" s="9"/>
      <c r="C11" s="69" t="s">
        <v>156</v>
      </c>
      <c r="D11" s="9"/>
    </row>
    <row r="12" ht="24.1" customHeight="1" spans="1:4">
      <c r="A12" s="70" t="s">
        <v>150</v>
      </c>
      <c r="B12" s="9"/>
      <c r="C12" s="71" t="s">
        <v>157</v>
      </c>
      <c r="D12" s="9"/>
    </row>
    <row r="13" ht="24.1" customHeight="1" spans="1:4">
      <c r="A13" s="70" t="s">
        <v>152</v>
      </c>
      <c r="B13" s="9"/>
      <c r="C13" s="71" t="s">
        <v>158</v>
      </c>
      <c r="D13" s="9"/>
    </row>
    <row r="14" ht="24.1" customHeight="1" spans="1:4">
      <c r="A14" s="72"/>
      <c r="B14" s="9"/>
      <c r="C14" s="71" t="s">
        <v>159</v>
      </c>
      <c r="D14" s="9">
        <v>1331125.99</v>
      </c>
    </row>
    <row r="15" ht="24.1" customHeight="1" spans="1:4">
      <c r="A15" s="72"/>
      <c r="B15" s="9"/>
      <c r="C15" s="71" t="s">
        <v>160</v>
      </c>
      <c r="D15" s="9"/>
    </row>
    <row r="16" ht="24.1" customHeight="1" spans="1:4">
      <c r="A16" s="72"/>
      <c r="B16" s="9"/>
      <c r="C16" s="71" t="s">
        <v>161</v>
      </c>
      <c r="D16" s="9">
        <v>299750.61</v>
      </c>
    </row>
    <row r="17" ht="24.1" customHeight="1" spans="1:4">
      <c r="A17" s="72"/>
      <c r="B17" s="9"/>
      <c r="C17" s="71" t="s">
        <v>162</v>
      </c>
      <c r="D17" s="9"/>
    </row>
    <row r="18" ht="24.1" customHeight="1" spans="1:4">
      <c r="A18" s="72"/>
      <c r="B18" s="9"/>
      <c r="C18" s="71" t="s">
        <v>163</v>
      </c>
      <c r="D18" s="9"/>
    </row>
    <row r="19" ht="24.1" customHeight="1" spans="1:4">
      <c r="A19" s="72"/>
      <c r="B19" s="9"/>
      <c r="C19" s="71" t="s">
        <v>164</v>
      </c>
      <c r="D19" s="9"/>
    </row>
    <row r="20" ht="24.1" customHeight="1" spans="1:4">
      <c r="A20" s="72"/>
      <c r="B20" s="9"/>
      <c r="C20" s="71" t="s">
        <v>165</v>
      </c>
      <c r="D20" s="9"/>
    </row>
    <row r="21" ht="24.1" customHeight="1" spans="1:4">
      <c r="A21" s="72"/>
      <c r="B21" s="9"/>
      <c r="C21" s="71" t="s">
        <v>166</v>
      </c>
      <c r="D21" s="9"/>
    </row>
    <row r="22" ht="24.1" customHeight="1" spans="1:4">
      <c r="A22" s="72"/>
      <c r="B22" s="9"/>
      <c r="C22" s="71" t="s">
        <v>167</v>
      </c>
      <c r="D22" s="9"/>
    </row>
    <row r="23" ht="24.1" customHeight="1" spans="1:4">
      <c r="A23" s="72"/>
      <c r="B23" s="9"/>
      <c r="C23" s="71" t="s">
        <v>168</v>
      </c>
      <c r="D23" s="9"/>
    </row>
    <row r="24" ht="24.1" customHeight="1" spans="1:4">
      <c r="A24" s="72"/>
      <c r="B24" s="9"/>
      <c r="C24" s="71" t="s">
        <v>169</v>
      </c>
      <c r="D24" s="9"/>
    </row>
    <row r="25" ht="24.1" customHeight="1" spans="1:4">
      <c r="A25" s="72"/>
      <c r="B25" s="9"/>
      <c r="C25" s="71" t="s">
        <v>170</v>
      </c>
      <c r="D25" s="9"/>
    </row>
    <row r="26" ht="24.1" customHeight="1" spans="1:4">
      <c r="A26" s="72"/>
      <c r="B26" s="9"/>
      <c r="C26" s="71" t="s">
        <v>171</v>
      </c>
      <c r="D26" s="9">
        <v>347561.4</v>
      </c>
    </row>
    <row r="27" ht="24.1" customHeight="1" spans="1:4">
      <c r="A27" s="72"/>
      <c r="B27" s="9"/>
      <c r="C27" s="71" t="s">
        <v>172</v>
      </c>
      <c r="D27" s="9"/>
    </row>
    <row r="28" ht="24.1" customHeight="1" spans="1:4">
      <c r="A28" s="72"/>
      <c r="B28" s="9"/>
      <c r="C28" s="71" t="s">
        <v>173</v>
      </c>
      <c r="D28" s="9"/>
    </row>
    <row r="29" ht="24.1" customHeight="1" spans="1:4">
      <c r="A29" s="72"/>
      <c r="B29" s="9"/>
      <c r="C29" s="71" t="s">
        <v>174</v>
      </c>
      <c r="D29" s="9"/>
    </row>
    <row r="30" ht="24.1" customHeight="1" spans="1:4">
      <c r="A30" s="72"/>
      <c r="B30" s="9"/>
      <c r="C30" s="71" t="s">
        <v>175</v>
      </c>
      <c r="D30" s="9"/>
    </row>
    <row r="31" ht="24.1" customHeight="1" spans="1:4">
      <c r="A31" s="72"/>
      <c r="B31" s="9"/>
      <c r="C31" s="70" t="s">
        <v>176</v>
      </c>
      <c r="D31" s="9"/>
    </row>
    <row r="32" ht="24.1" customHeight="1" spans="1:4">
      <c r="A32" s="72"/>
      <c r="B32" s="9"/>
      <c r="C32" s="70" t="s">
        <v>177</v>
      </c>
      <c r="D32" s="9"/>
    </row>
    <row r="33" ht="24.1" customHeight="1" spans="1:4">
      <c r="A33" s="72"/>
      <c r="B33" s="9"/>
      <c r="C33" s="73" t="s">
        <v>178</v>
      </c>
      <c r="D33" s="9"/>
    </row>
    <row r="34" ht="24" customHeight="1" spans="1:4">
      <c r="A34" s="74"/>
      <c r="B34" s="9"/>
      <c r="C34" s="75" t="s">
        <v>179</v>
      </c>
      <c r="D34" s="9"/>
    </row>
    <row r="35" ht="24" customHeight="1" spans="1:4">
      <c r="A35" s="74"/>
      <c r="B35" s="9"/>
      <c r="C35" s="75" t="s">
        <v>180</v>
      </c>
      <c r="D35" s="9"/>
    </row>
    <row r="36" ht="24" customHeight="1" spans="1:4">
      <c r="A36" s="74"/>
      <c r="B36" s="9"/>
      <c r="C36" s="75" t="s">
        <v>181</v>
      </c>
      <c r="D36" s="9"/>
    </row>
    <row r="37" ht="24" customHeight="1" spans="1:4">
      <c r="A37" s="74"/>
      <c r="B37" s="9"/>
      <c r="C37" s="73" t="s">
        <v>182</v>
      </c>
      <c r="D37" s="76"/>
    </row>
    <row r="38" ht="24.1" customHeight="1" spans="1:4">
      <c r="A38" s="74" t="s">
        <v>51</v>
      </c>
      <c r="B38" s="9">
        <v>7998671.77</v>
      </c>
      <c r="C38" s="74" t="s">
        <v>183</v>
      </c>
      <c r="D38" s="9">
        <v>7998671.77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4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topLeftCell="A2" workbookViewId="0">
      <selection activeCell="C28" sqref="C28:E28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5" t="s">
        <v>184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"单位名称："&amp;"中国共产党姚安县委员会组织部"</f>
        <v>单位名称：中国共产党姚安县委员会组织部</v>
      </c>
      <c r="B3" s="21"/>
      <c r="C3" s="21"/>
      <c r="D3" s="21"/>
      <c r="E3" s="21"/>
      <c r="F3" s="64"/>
      <c r="G3" s="25" t="s">
        <v>2</v>
      </c>
    </row>
    <row r="4" ht="18.85" customHeight="1" spans="1:7">
      <c r="A4" s="11" t="s">
        <v>185</v>
      </c>
      <c r="B4" s="11"/>
      <c r="C4" s="11" t="s">
        <v>57</v>
      </c>
      <c r="D4" s="11" t="s">
        <v>77</v>
      </c>
      <c r="E4" s="11"/>
      <c r="F4" s="11"/>
      <c r="G4" s="11" t="s">
        <v>78</v>
      </c>
    </row>
    <row r="5" ht="18.85" customHeight="1" spans="1:7">
      <c r="A5" s="11" t="s">
        <v>74</v>
      </c>
      <c r="B5" s="11" t="s">
        <v>75</v>
      </c>
      <c r="C5" s="11"/>
      <c r="D5" s="11" t="s">
        <v>59</v>
      </c>
      <c r="E5" s="11" t="s">
        <v>186</v>
      </c>
      <c r="F5" s="11" t="s">
        <v>187</v>
      </c>
      <c r="G5" s="11"/>
    </row>
    <row r="6" ht="18.85" customHeight="1" spans="1:7">
      <c r="A6" s="11" t="s">
        <v>84</v>
      </c>
      <c r="B6" s="11">
        <v>2</v>
      </c>
      <c r="C6" s="11" t="s">
        <v>86</v>
      </c>
      <c r="D6" s="11" t="s">
        <v>87</v>
      </c>
      <c r="E6" s="11" t="s">
        <v>88</v>
      </c>
      <c r="F6" s="11" t="s">
        <v>89</v>
      </c>
      <c r="G6" s="11" t="s">
        <v>90</v>
      </c>
    </row>
    <row r="7" ht="18.85" customHeight="1" spans="1:7">
      <c r="A7" s="8" t="s">
        <v>98</v>
      </c>
      <c r="B7" s="8" t="s">
        <v>99</v>
      </c>
      <c r="C7" s="9">
        <v>6020233.77</v>
      </c>
      <c r="D7" s="9">
        <v>3775223.77</v>
      </c>
      <c r="E7" s="9">
        <v>3336868.32</v>
      </c>
      <c r="F7" s="9">
        <v>438355.45</v>
      </c>
      <c r="G7" s="9">
        <v>2245010</v>
      </c>
    </row>
    <row r="8" ht="18.85" customHeight="1" spans="1:7">
      <c r="A8" s="10" t="s">
        <v>100</v>
      </c>
      <c r="B8" s="10" t="s">
        <v>101</v>
      </c>
      <c r="C8" s="9">
        <v>6020233.77</v>
      </c>
      <c r="D8" s="9">
        <v>3775223.77</v>
      </c>
      <c r="E8" s="9">
        <v>3336868.32</v>
      </c>
      <c r="F8" s="9">
        <v>438355.45</v>
      </c>
      <c r="G8" s="9">
        <v>2245010</v>
      </c>
    </row>
    <row r="9" ht="18.85" customHeight="1" spans="1:7">
      <c r="A9" s="65" t="s">
        <v>102</v>
      </c>
      <c r="B9" s="65" t="s">
        <v>103</v>
      </c>
      <c r="C9" s="9">
        <v>3293595.63</v>
      </c>
      <c r="D9" s="9">
        <v>3293595.63</v>
      </c>
      <c r="E9" s="9">
        <v>2881733.63</v>
      </c>
      <c r="F9" s="9">
        <v>411862</v>
      </c>
      <c r="G9" s="9"/>
    </row>
    <row r="10" ht="18.85" customHeight="1" spans="1:7">
      <c r="A10" s="65" t="s">
        <v>104</v>
      </c>
      <c r="B10" s="65" t="s">
        <v>105</v>
      </c>
      <c r="C10" s="9">
        <v>1110360</v>
      </c>
      <c r="D10" s="9"/>
      <c r="E10" s="9"/>
      <c r="F10" s="9"/>
      <c r="G10" s="9">
        <v>1110360</v>
      </c>
    </row>
    <row r="11" ht="18.85" customHeight="1" spans="1:7">
      <c r="A11" s="65" t="s">
        <v>106</v>
      </c>
      <c r="B11" s="65" t="s">
        <v>107</v>
      </c>
      <c r="C11" s="9">
        <v>481628.14</v>
      </c>
      <c r="D11" s="9">
        <v>481628.14</v>
      </c>
      <c r="E11" s="9">
        <v>455134.69</v>
      </c>
      <c r="F11" s="9">
        <v>26493.45</v>
      </c>
      <c r="G11" s="9"/>
    </row>
    <row r="12" ht="18.85" customHeight="1" spans="1:7">
      <c r="A12" s="65" t="s">
        <v>108</v>
      </c>
      <c r="B12" s="65" t="s">
        <v>109</v>
      </c>
      <c r="C12" s="9">
        <v>1134650</v>
      </c>
      <c r="D12" s="9"/>
      <c r="E12" s="9"/>
      <c r="F12" s="9"/>
      <c r="G12" s="9">
        <v>1134650</v>
      </c>
    </row>
    <row r="13" ht="18.85" customHeight="1" spans="1:7">
      <c r="A13" s="8" t="s">
        <v>110</v>
      </c>
      <c r="B13" s="8" t="s">
        <v>111</v>
      </c>
      <c r="C13" s="9">
        <v>1331125.99</v>
      </c>
      <c r="D13" s="9">
        <v>1331125.99</v>
      </c>
      <c r="E13" s="9">
        <v>1326925.99</v>
      </c>
      <c r="F13" s="9">
        <v>4200</v>
      </c>
      <c r="G13" s="9"/>
    </row>
    <row r="14" ht="18.85" customHeight="1" spans="1:7">
      <c r="A14" s="10" t="s">
        <v>112</v>
      </c>
      <c r="B14" s="10" t="s">
        <v>113</v>
      </c>
      <c r="C14" s="9">
        <v>1313125.99</v>
      </c>
      <c r="D14" s="9">
        <v>1313125.99</v>
      </c>
      <c r="E14" s="9">
        <v>1308925.99</v>
      </c>
      <c r="F14" s="9">
        <v>4200</v>
      </c>
      <c r="G14" s="9"/>
    </row>
    <row r="15" ht="18.85" customHeight="1" spans="1:7">
      <c r="A15" s="65" t="s">
        <v>114</v>
      </c>
      <c r="B15" s="65" t="s">
        <v>115</v>
      </c>
      <c r="C15" s="9">
        <v>602389.2</v>
      </c>
      <c r="D15" s="9">
        <v>602389.2</v>
      </c>
      <c r="E15" s="9">
        <v>598189.2</v>
      </c>
      <c r="F15" s="9">
        <v>4200</v>
      </c>
      <c r="G15" s="9"/>
    </row>
    <row r="16" ht="18.85" customHeight="1" spans="1:7">
      <c r="A16" s="65" t="s">
        <v>116</v>
      </c>
      <c r="B16" s="65" t="s">
        <v>117</v>
      </c>
      <c r="C16" s="9">
        <v>520736.79</v>
      </c>
      <c r="D16" s="9">
        <v>520736.79</v>
      </c>
      <c r="E16" s="9">
        <v>520736.79</v>
      </c>
      <c r="F16" s="9"/>
      <c r="G16" s="9"/>
    </row>
    <row r="17" ht="18.85" customHeight="1" spans="1:7">
      <c r="A17" s="65" t="s">
        <v>118</v>
      </c>
      <c r="B17" s="65" t="s">
        <v>119</v>
      </c>
      <c r="C17" s="9">
        <v>190000</v>
      </c>
      <c r="D17" s="9">
        <v>190000</v>
      </c>
      <c r="E17" s="9">
        <v>190000</v>
      </c>
      <c r="F17" s="9"/>
      <c r="G17" s="9"/>
    </row>
    <row r="18" ht="18.85" customHeight="1" spans="1:7">
      <c r="A18" s="10" t="s">
        <v>120</v>
      </c>
      <c r="B18" s="10" t="s">
        <v>121</v>
      </c>
      <c r="C18" s="9">
        <v>18000</v>
      </c>
      <c r="D18" s="9">
        <v>18000</v>
      </c>
      <c r="E18" s="9">
        <v>18000</v>
      </c>
      <c r="F18" s="9"/>
      <c r="G18" s="9"/>
    </row>
    <row r="19" ht="18.85" customHeight="1" spans="1:7">
      <c r="A19" s="65" t="s">
        <v>122</v>
      </c>
      <c r="B19" s="65" t="s">
        <v>123</v>
      </c>
      <c r="C19" s="9">
        <v>18000</v>
      </c>
      <c r="D19" s="9">
        <v>18000</v>
      </c>
      <c r="E19" s="9">
        <v>18000</v>
      </c>
      <c r="F19" s="9"/>
      <c r="G19" s="9"/>
    </row>
    <row r="20" ht="18.85" customHeight="1" spans="1:7">
      <c r="A20" s="8" t="s">
        <v>124</v>
      </c>
      <c r="B20" s="8" t="s">
        <v>125</v>
      </c>
      <c r="C20" s="9">
        <v>299750.61</v>
      </c>
      <c r="D20" s="9">
        <v>299750.61</v>
      </c>
      <c r="E20" s="9">
        <v>299750.61</v>
      </c>
      <c r="F20" s="9"/>
      <c r="G20" s="9"/>
    </row>
    <row r="21" ht="18.85" customHeight="1" spans="1:7">
      <c r="A21" s="10" t="s">
        <v>126</v>
      </c>
      <c r="B21" s="10" t="s">
        <v>127</v>
      </c>
      <c r="C21" s="9">
        <v>299750.61</v>
      </c>
      <c r="D21" s="9">
        <v>299750.61</v>
      </c>
      <c r="E21" s="9">
        <v>299750.61</v>
      </c>
      <c r="F21" s="9"/>
      <c r="G21" s="9"/>
    </row>
    <row r="22" ht="18.85" customHeight="1" spans="1:7">
      <c r="A22" s="65" t="s">
        <v>128</v>
      </c>
      <c r="B22" s="65" t="s">
        <v>129</v>
      </c>
      <c r="C22" s="9">
        <v>128980.9</v>
      </c>
      <c r="D22" s="9">
        <v>128980.9</v>
      </c>
      <c r="E22" s="9">
        <v>128980.9</v>
      </c>
      <c r="F22" s="9"/>
      <c r="G22" s="9"/>
    </row>
    <row r="23" ht="18.85" customHeight="1" spans="1:7">
      <c r="A23" s="65" t="s">
        <v>130</v>
      </c>
      <c r="B23" s="65" t="s">
        <v>131</v>
      </c>
      <c r="C23" s="9">
        <v>24530.8</v>
      </c>
      <c r="D23" s="9">
        <v>24530.8</v>
      </c>
      <c r="E23" s="9">
        <v>24530.8</v>
      </c>
      <c r="F23" s="9"/>
      <c r="G23" s="9"/>
    </row>
    <row r="24" ht="18.85" customHeight="1" spans="1:7">
      <c r="A24" s="65" t="s">
        <v>132</v>
      </c>
      <c r="B24" s="65" t="s">
        <v>133</v>
      </c>
      <c r="C24" s="9">
        <v>129690.91</v>
      </c>
      <c r="D24" s="9">
        <v>129690.91</v>
      </c>
      <c r="E24" s="9">
        <v>129690.91</v>
      </c>
      <c r="F24" s="9"/>
      <c r="G24" s="9"/>
    </row>
    <row r="25" ht="18.85" customHeight="1" spans="1:7">
      <c r="A25" s="65" t="s">
        <v>134</v>
      </c>
      <c r="B25" s="65" t="s">
        <v>135</v>
      </c>
      <c r="C25" s="9">
        <v>16548</v>
      </c>
      <c r="D25" s="9">
        <v>16548</v>
      </c>
      <c r="E25" s="9">
        <v>16548</v>
      </c>
      <c r="F25" s="9"/>
      <c r="G25" s="9"/>
    </row>
    <row r="26" ht="18.85" customHeight="1" spans="1:7">
      <c r="A26" s="8" t="s">
        <v>136</v>
      </c>
      <c r="B26" s="8" t="s">
        <v>137</v>
      </c>
      <c r="C26" s="9">
        <v>347561.4</v>
      </c>
      <c r="D26" s="9">
        <v>347561.4</v>
      </c>
      <c r="E26" s="9">
        <v>347561.4</v>
      </c>
      <c r="F26" s="9"/>
      <c r="G26" s="9"/>
    </row>
    <row r="27" ht="18.85" customHeight="1" spans="1:7">
      <c r="A27" s="10" t="s">
        <v>138</v>
      </c>
      <c r="B27" s="10" t="s">
        <v>139</v>
      </c>
      <c r="C27" s="9">
        <v>347561.4</v>
      </c>
      <c r="D27" s="9">
        <v>347561.4</v>
      </c>
      <c r="E27" s="9">
        <v>347561.4</v>
      </c>
      <c r="F27" s="9"/>
      <c r="G27" s="9"/>
    </row>
    <row r="28" ht="18.85" customHeight="1" spans="1:7">
      <c r="A28" s="65" t="s">
        <v>140</v>
      </c>
      <c r="B28" s="65" t="s">
        <v>141</v>
      </c>
      <c r="C28" s="9">
        <v>347561.4</v>
      </c>
      <c r="D28" s="9">
        <v>347561.4</v>
      </c>
      <c r="E28" s="9">
        <v>347561.4</v>
      </c>
      <c r="F28" s="9"/>
      <c r="G28" s="9"/>
    </row>
    <row r="29" ht="18.85" customHeight="1" spans="1:7">
      <c r="A29" s="11" t="s">
        <v>188</v>
      </c>
      <c r="B29" s="11"/>
      <c r="C29" s="9">
        <v>7998671.77</v>
      </c>
      <c r="D29" s="9">
        <v>5753661.77</v>
      </c>
      <c r="E29" s="9">
        <v>5311106.32</v>
      </c>
      <c r="F29" s="9">
        <v>442555.45</v>
      </c>
      <c r="G29" s="9">
        <v>2245010</v>
      </c>
    </row>
  </sheetData>
  <mergeCells count="8">
    <mergeCell ref="A1:G1"/>
    <mergeCell ref="A2:G2"/>
    <mergeCell ref="A3:E3"/>
    <mergeCell ref="A4:B4"/>
    <mergeCell ref="D4:F4"/>
    <mergeCell ref="A29:B29"/>
    <mergeCell ref="C4:C5"/>
    <mergeCell ref="G4:G5"/>
  </mergeCells>
  <pageMargins left="0.75" right="0.75" top="1" bottom="1" header="0.5" footer="0.5"/>
  <pageSetup paperSize="9" scale="77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B38" sqref="B3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8" t="s">
        <v>189</v>
      </c>
      <c r="B1" s="59"/>
      <c r="C1" s="59"/>
      <c r="D1" s="59"/>
      <c r="E1" s="60"/>
      <c r="F1" s="59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"单位名称："&amp;"中国共产党姚安县委员会组织部"</f>
        <v>单位名称：中国共产党姚安县委员会组织部</v>
      </c>
      <c r="B3" s="21"/>
      <c r="C3" s="25" t="s">
        <v>54</v>
      </c>
      <c r="D3" s="25"/>
      <c r="E3" s="25"/>
      <c r="F3" s="25"/>
    </row>
    <row r="4" ht="18.85" customHeight="1" spans="1:6">
      <c r="A4" s="11" t="s">
        <v>190</v>
      </c>
      <c r="B4" s="11" t="s">
        <v>191</v>
      </c>
      <c r="C4" s="11" t="s">
        <v>192</v>
      </c>
      <c r="D4" s="11"/>
      <c r="E4" s="11"/>
      <c r="F4" s="11" t="s">
        <v>193</v>
      </c>
    </row>
    <row r="5" ht="18.85" customHeight="1" spans="1:6">
      <c r="A5" s="61"/>
      <c r="B5" s="11"/>
      <c r="C5" s="11" t="s">
        <v>59</v>
      </c>
      <c r="D5" s="11" t="s">
        <v>194</v>
      </c>
      <c r="E5" s="11" t="s">
        <v>195</v>
      </c>
      <c r="F5" s="11"/>
    </row>
    <row r="6" ht="18.85" customHeight="1" spans="1:6">
      <c r="A6" s="62" t="s">
        <v>84</v>
      </c>
      <c r="B6" s="63" t="s">
        <v>85</v>
      </c>
      <c r="C6" s="63" t="s">
        <v>86</v>
      </c>
      <c r="D6" s="63" t="s">
        <v>87</v>
      </c>
      <c r="E6" s="63" t="s">
        <v>88</v>
      </c>
      <c r="F6" s="63" t="s">
        <v>89</v>
      </c>
    </row>
    <row r="7" ht="18.85" customHeight="1" spans="1:6">
      <c r="A7" s="9">
        <v>335000</v>
      </c>
      <c r="B7" s="9"/>
      <c r="C7" s="9">
        <v>310000</v>
      </c>
      <c r="D7" s="9">
        <v>250000</v>
      </c>
      <c r="E7" s="9">
        <v>60000</v>
      </c>
      <c r="F7" s="9">
        <v>25000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7"/>
  <sheetViews>
    <sheetView showZeros="0" topLeftCell="B7" workbookViewId="0">
      <selection activeCell="B9" sqref="$A9:$XFD9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6" t="s">
        <v>196</v>
      </c>
    </row>
    <row r="2" ht="45" customHeight="1" spans="1:24">
      <c r="A2" s="13" t="s">
        <v>197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ht="18.75" customHeight="1" spans="1:24">
      <c r="A3" s="12" t="str">
        <f>"单位名称："&amp;"中国共产党姚安县委员会组织部"</f>
        <v>单位名称：中国共产党姚安县委员会组织部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6" t="s">
        <v>54</v>
      </c>
    </row>
    <row r="4" ht="18" customHeight="1" spans="1:24">
      <c r="A4" s="6" t="s">
        <v>198</v>
      </c>
      <c r="B4" s="6" t="s">
        <v>199</v>
      </c>
      <c r="C4" s="6" t="s">
        <v>200</v>
      </c>
      <c r="D4" s="6" t="s">
        <v>201</v>
      </c>
      <c r="E4" s="6" t="s">
        <v>202</v>
      </c>
      <c r="F4" s="6" t="s">
        <v>203</v>
      </c>
      <c r="G4" s="6" t="s">
        <v>204</v>
      </c>
      <c r="H4" s="6" t="s">
        <v>205</v>
      </c>
      <c r="I4" s="6" t="s">
        <v>205</v>
      </c>
      <c r="J4" s="6"/>
      <c r="K4" s="6"/>
      <c r="L4" s="6"/>
      <c r="M4" s="6"/>
      <c r="N4" s="6"/>
      <c r="O4" s="6"/>
      <c r="P4" s="6"/>
      <c r="Q4" s="6"/>
      <c r="R4" s="6" t="s">
        <v>63</v>
      </c>
      <c r="S4" s="6" t="s">
        <v>64</v>
      </c>
      <c r="T4" s="6"/>
      <c r="U4" s="6"/>
      <c r="V4" s="6"/>
      <c r="W4" s="6"/>
      <c r="X4" s="6"/>
    </row>
    <row r="5" ht="18" customHeight="1" spans="1:24">
      <c r="A5" s="6"/>
      <c r="B5" s="6"/>
      <c r="C5" s="6"/>
      <c r="D5" s="6"/>
      <c r="E5" s="6"/>
      <c r="F5" s="6"/>
      <c r="G5" s="6"/>
      <c r="H5" s="6" t="s">
        <v>206</v>
      </c>
      <c r="I5" s="6" t="s">
        <v>60</v>
      </c>
      <c r="J5" s="6"/>
      <c r="K5" s="6"/>
      <c r="L5" s="6"/>
      <c r="M5" s="6"/>
      <c r="N5" s="6"/>
      <c r="O5" s="6" t="s">
        <v>207</v>
      </c>
      <c r="P5" s="6"/>
      <c r="Q5" s="6"/>
      <c r="R5" s="6" t="s">
        <v>63</v>
      </c>
      <c r="S5" s="6" t="s">
        <v>64</v>
      </c>
      <c r="T5" s="6" t="s">
        <v>65</v>
      </c>
      <c r="U5" s="6" t="s">
        <v>64</v>
      </c>
      <c r="V5" s="6" t="s">
        <v>67</v>
      </c>
      <c r="W5" s="6" t="s">
        <v>68</v>
      </c>
      <c r="X5" s="6" t="s">
        <v>69</v>
      </c>
    </row>
    <row r="6" customHeight="1" spans="1:24">
      <c r="A6" s="6"/>
      <c r="B6" s="6"/>
      <c r="C6" s="6"/>
      <c r="D6" s="6"/>
      <c r="E6" s="6"/>
      <c r="F6" s="6"/>
      <c r="G6" s="6"/>
      <c r="H6" s="6"/>
      <c r="I6" s="6" t="s">
        <v>208</v>
      </c>
      <c r="J6" s="6" t="s">
        <v>209</v>
      </c>
      <c r="K6" s="6" t="s">
        <v>210</v>
      </c>
      <c r="L6" s="6" t="s">
        <v>211</v>
      </c>
      <c r="M6" s="6" t="s">
        <v>212</v>
      </c>
      <c r="N6" s="6" t="s">
        <v>213</v>
      </c>
      <c r="O6" s="6" t="s">
        <v>60</v>
      </c>
      <c r="P6" s="6" t="s">
        <v>61</v>
      </c>
      <c r="Q6" s="6" t="s">
        <v>62</v>
      </c>
      <c r="R6" s="6"/>
      <c r="S6" s="6" t="s">
        <v>59</v>
      </c>
      <c r="T6" s="6" t="s">
        <v>65</v>
      </c>
      <c r="U6" s="6" t="s">
        <v>214</v>
      </c>
      <c r="V6" s="6" t="s">
        <v>67</v>
      </c>
      <c r="W6" s="6" t="s">
        <v>68</v>
      </c>
      <c r="X6" s="6" t="s">
        <v>69</v>
      </c>
    </row>
    <row r="7" ht="37.5" customHeight="1" spans="1:24">
      <c r="A7" s="6"/>
      <c r="B7" s="6"/>
      <c r="C7" s="6"/>
      <c r="D7" s="6"/>
      <c r="E7" s="6"/>
      <c r="F7" s="6"/>
      <c r="G7" s="6"/>
      <c r="H7" s="6"/>
      <c r="I7" s="6" t="s">
        <v>59</v>
      </c>
      <c r="J7" s="6" t="s">
        <v>215</v>
      </c>
      <c r="K7" s="6" t="s">
        <v>209</v>
      </c>
      <c r="L7" s="6" t="s">
        <v>211</v>
      </c>
      <c r="M7" s="6" t="s">
        <v>212</v>
      </c>
      <c r="N7" s="6" t="s">
        <v>213</v>
      </c>
      <c r="O7" s="6" t="s">
        <v>211</v>
      </c>
      <c r="P7" s="6" t="s">
        <v>212</v>
      </c>
      <c r="Q7" s="6" t="s">
        <v>213</v>
      </c>
      <c r="R7" s="6" t="s">
        <v>63</v>
      </c>
      <c r="S7" s="6" t="s">
        <v>59</v>
      </c>
      <c r="T7" s="6" t="s">
        <v>65</v>
      </c>
      <c r="U7" s="6" t="s">
        <v>214</v>
      </c>
      <c r="V7" s="6" t="s">
        <v>67</v>
      </c>
      <c r="W7" s="6" t="s">
        <v>68</v>
      </c>
      <c r="X7" s="6" t="s">
        <v>69</v>
      </c>
    </row>
    <row r="8" ht="24.1" customHeight="1" spans="1:24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7">
        <v>6</v>
      </c>
      <c r="G8" s="57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  <c r="X8" s="56">
        <v>24</v>
      </c>
    </row>
    <row r="9" ht="30.85" customHeight="1" spans="1:24">
      <c r="A9" s="8" t="s">
        <v>71</v>
      </c>
      <c r="B9" s="8"/>
      <c r="C9" s="8"/>
      <c r="D9" s="8"/>
      <c r="E9" s="8"/>
      <c r="F9" s="8"/>
      <c r="G9" s="8"/>
      <c r="H9" s="9">
        <v>5753661.77</v>
      </c>
      <c r="I9" s="9">
        <v>5753661.77</v>
      </c>
      <c r="J9" s="9"/>
      <c r="K9" s="9"/>
      <c r="L9" s="9"/>
      <c r="M9" s="9">
        <v>5753661.77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1" spans="1:24">
      <c r="A10" s="10" t="s">
        <v>71</v>
      </c>
      <c r="B10" s="8"/>
      <c r="C10" s="8"/>
      <c r="D10" s="8"/>
      <c r="E10" s="8"/>
      <c r="F10" s="8"/>
      <c r="G10" s="8"/>
      <c r="H10" s="9">
        <v>5753661.77</v>
      </c>
      <c r="I10" s="9">
        <v>5753661.77</v>
      </c>
      <c r="J10" s="9"/>
      <c r="K10" s="9"/>
      <c r="L10" s="9"/>
      <c r="M10" s="9">
        <v>5753661.77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1" spans="1:24">
      <c r="A11" s="10" t="s">
        <v>71</v>
      </c>
      <c r="B11" s="8" t="s">
        <v>216</v>
      </c>
      <c r="C11" s="8" t="s">
        <v>217</v>
      </c>
      <c r="D11" s="8" t="s">
        <v>106</v>
      </c>
      <c r="E11" s="8" t="s">
        <v>107</v>
      </c>
      <c r="F11" s="8" t="s">
        <v>218</v>
      </c>
      <c r="G11" s="8" t="s">
        <v>219</v>
      </c>
      <c r="H11" s="9">
        <v>160308</v>
      </c>
      <c r="I11" s="9">
        <v>160308</v>
      </c>
      <c r="J11" s="9"/>
      <c r="K11" s="8"/>
      <c r="L11" s="9"/>
      <c r="M11" s="9">
        <v>160308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1" spans="1:24">
      <c r="A12" s="10" t="s">
        <v>71</v>
      </c>
      <c r="B12" s="8" t="s">
        <v>220</v>
      </c>
      <c r="C12" s="8" t="s">
        <v>221</v>
      </c>
      <c r="D12" s="8" t="s">
        <v>102</v>
      </c>
      <c r="E12" s="8" t="s">
        <v>103</v>
      </c>
      <c r="F12" s="8" t="s">
        <v>218</v>
      </c>
      <c r="G12" s="8" t="s">
        <v>219</v>
      </c>
      <c r="H12" s="9">
        <v>889896</v>
      </c>
      <c r="I12" s="9">
        <v>889896</v>
      </c>
      <c r="J12" s="9"/>
      <c r="K12" s="8"/>
      <c r="L12" s="9"/>
      <c r="M12" s="9">
        <v>889896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1" spans="1:24">
      <c r="A13" s="10" t="s">
        <v>71</v>
      </c>
      <c r="B13" s="8" t="s">
        <v>222</v>
      </c>
      <c r="C13" s="8" t="s">
        <v>223</v>
      </c>
      <c r="D13" s="8" t="s">
        <v>106</v>
      </c>
      <c r="E13" s="8" t="s">
        <v>107</v>
      </c>
      <c r="F13" s="8" t="s">
        <v>224</v>
      </c>
      <c r="G13" s="8" t="s">
        <v>225</v>
      </c>
      <c r="H13" s="9">
        <v>13860</v>
      </c>
      <c r="I13" s="9">
        <v>13860</v>
      </c>
      <c r="J13" s="9"/>
      <c r="K13" s="8"/>
      <c r="L13" s="9"/>
      <c r="M13" s="9">
        <v>13860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1" spans="1:24">
      <c r="A14" s="10" t="s">
        <v>71</v>
      </c>
      <c r="B14" s="8" t="s">
        <v>226</v>
      </c>
      <c r="C14" s="8" t="s">
        <v>227</v>
      </c>
      <c r="D14" s="8" t="s">
        <v>102</v>
      </c>
      <c r="E14" s="8" t="s">
        <v>103</v>
      </c>
      <c r="F14" s="8" t="s">
        <v>224</v>
      </c>
      <c r="G14" s="8" t="s">
        <v>225</v>
      </c>
      <c r="H14" s="9">
        <v>1187724</v>
      </c>
      <c r="I14" s="9">
        <v>1187724</v>
      </c>
      <c r="J14" s="9"/>
      <c r="K14" s="8"/>
      <c r="L14" s="9"/>
      <c r="M14" s="9">
        <v>1187724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1" spans="1:24">
      <c r="A15" s="10" t="s">
        <v>71</v>
      </c>
      <c r="B15" s="8" t="s">
        <v>228</v>
      </c>
      <c r="C15" s="8" t="s">
        <v>229</v>
      </c>
      <c r="D15" s="8" t="s">
        <v>102</v>
      </c>
      <c r="E15" s="8" t="s">
        <v>103</v>
      </c>
      <c r="F15" s="8" t="s">
        <v>230</v>
      </c>
      <c r="G15" s="8" t="s">
        <v>231</v>
      </c>
      <c r="H15" s="9">
        <v>425880</v>
      </c>
      <c r="I15" s="9">
        <v>425880</v>
      </c>
      <c r="J15" s="9"/>
      <c r="K15" s="8"/>
      <c r="L15" s="9"/>
      <c r="M15" s="9">
        <v>425880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1" spans="1:24">
      <c r="A16" s="10" t="s">
        <v>71</v>
      </c>
      <c r="B16" s="8" t="s">
        <v>228</v>
      </c>
      <c r="C16" s="8" t="s">
        <v>229</v>
      </c>
      <c r="D16" s="8" t="s">
        <v>102</v>
      </c>
      <c r="E16" s="8" t="s">
        <v>103</v>
      </c>
      <c r="F16" s="8" t="s">
        <v>230</v>
      </c>
      <c r="G16" s="8" t="s">
        <v>231</v>
      </c>
      <c r="H16" s="9">
        <v>276000</v>
      </c>
      <c r="I16" s="9">
        <v>276000</v>
      </c>
      <c r="J16" s="9"/>
      <c r="K16" s="8"/>
      <c r="L16" s="9"/>
      <c r="M16" s="9">
        <v>276000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1" spans="1:24">
      <c r="A17" s="10" t="s">
        <v>71</v>
      </c>
      <c r="B17" s="8" t="s">
        <v>232</v>
      </c>
      <c r="C17" s="8" t="s">
        <v>233</v>
      </c>
      <c r="D17" s="8" t="s">
        <v>102</v>
      </c>
      <c r="E17" s="8" t="s">
        <v>103</v>
      </c>
      <c r="F17" s="8" t="s">
        <v>230</v>
      </c>
      <c r="G17" s="8" t="s">
        <v>231</v>
      </c>
      <c r="H17" s="9">
        <v>74158</v>
      </c>
      <c r="I17" s="9">
        <v>74158</v>
      </c>
      <c r="J17" s="9"/>
      <c r="K17" s="8"/>
      <c r="L17" s="9"/>
      <c r="M17" s="9">
        <v>74158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1" spans="1:24">
      <c r="A18" s="10" t="s">
        <v>71</v>
      </c>
      <c r="B18" s="8" t="s">
        <v>234</v>
      </c>
      <c r="C18" s="8" t="s">
        <v>235</v>
      </c>
      <c r="D18" s="8" t="s">
        <v>106</v>
      </c>
      <c r="E18" s="8" t="s">
        <v>107</v>
      </c>
      <c r="F18" s="8" t="s">
        <v>236</v>
      </c>
      <c r="G18" s="8" t="s">
        <v>237</v>
      </c>
      <c r="H18" s="9">
        <v>63600</v>
      </c>
      <c r="I18" s="9">
        <v>63600</v>
      </c>
      <c r="J18" s="9"/>
      <c r="K18" s="8"/>
      <c r="L18" s="9"/>
      <c r="M18" s="9">
        <v>63600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1" spans="1:24">
      <c r="A19" s="10" t="s">
        <v>71</v>
      </c>
      <c r="B19" s="8" t="s">
        <v>238</v>
      </c>
      <c r="C19" s="8" t="s">
        <v>239</v>
      </c>
      <c r="D19" s="8" t="s">
        <v>106</v>
      </c>
      <c r="E19" s="8" t="s">
        <v>107</v>
      </c>
      <c r="F19" s="8" t="s">
        <v>236</v>
      </c>
      <c r="G19" s="8" t="s">
        <v>237</v>
      </c>
      <c r="H19" s="9">
        <v>37068</v>
      </c>
      <c r="I19" s="9">
        <v>37068</v>
      </c>
      <c r="J19" s="9"/>
      <c r="K19" s="8"/>
      <c r="L19" s="9"/>
      <c r="M19" s="9">
        <v>37068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1" spans="1:24">
      <c r="A20" s="10" t="s">
        <v>71</v>
      </c>
      <c r="B20" s="8" t="s">
        <v>240</v>
      </c>
      <c r="C20" s="8" t="s">
        <v>241</v>
      </c>
      <c r="D20" s="8" t="s">
        <v>106</v>
      </c>
      <c r="E20" s="8" t="s">
        <v>107</v>
      </c>
      <c r="F20" s="8" t="s">
        <v>236</v>
      </c>
      <c r="G20" s="8" t="s">
        <v>237</v>
      </c>
      <c r="H20" s="9">
        <v>13359</v>
      </c>
      <c r="I20" s="9">
        <v>13359</v>
      </c>
      <c r="J20" s="9"/>
      <c r="K20" s="8"/>
      <c r="L20" s="9"/>
      <c r="M20" s="9">
        <v>13359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1" spans="1:24">
      <c r="A21" s="10" t="s">
        <v>71</v>
      </c>
      <c r="B21" s="8" t="s">
        <v>242</v>
      </c>
      <c r="C21" s="8" t="s">
        <v>243</v>
      </c>
      <c r="D21" s="8" t="s">
        <v>106</v>
      </c>
      <c r="E21" s="8" t="s">
        <v>107</v>
      </c>
      <c r="F21" s="8" t="s">
        <v>236</v>
      </c>
      <c r="G21" s="8" t="s">
        <v>237</v>
      </c>
      <c r="H21" s="9">
        <v>90000</v>
      </c>
      <c r="I21" s="9">
        <v>90000</v>
      </c>
      <c r="J21" s="9"/>
      <c r="K21" s="8"/>
      <c r="L21" s="9"/>
      <c r="M21" s="9">
        <v>90000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1" spans="1:24">
      <c r="A22" s="10" t="s">
        <v>71</v>
      </c>
      <c r="B22" s="8" t="s">
        <v>244</v>
      </c>
      <c r="C22" s="8" t="s">
        <v>245</v>
      </c>
      <c r="D22" s="8" t="s">
        <v>106</v>
      </c>
      <c r="E22" s="8" t="s">
        <v>107</v>
      </c>
      <c r="F22" s="8" t="s">
        <v>236</v>
      </c>
      <c r="G22" s="8" t="s">
        <v>237</v>
      </c>
      <c r="H22" s="9">
        <v>72552</v>
      </c>
      <c r="I22" s="9">
        <v>72552</v>
      </c>
      <c r="J22" s="9"/>
      <c r="K22" s="8"/>
      <c r="L22" s="9"/>
      <c r="M22" s="9">
        <v>72552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1" spans="1:24">
      <c r="A23" s="10" t="s">
        <v>71</v>
      </c>
      <c r="B23" s="8" t="s">
        <v>246</v>
      </c>
      <c r="C23" s="8" t="s">
        <v>247</v>
      </c>
      <c r="D23" s="8" t="s">
        <v>116</v>
      </c>
      <c r="E23" s="8" t="s">
        <v>117</v>
      </c>
      <c r="F23" s="8" t="s">
        <v>248</v>
      </c>
      <c r="G23" s="8" t="s">
        <v>247</v>
      </c>
      <c r="H23" s="9">
        <v>520736.79</v>
      </c>
      <c r="I23" s="9">
        <v>520736.79</v>
      </c>
      <c r="J23" s="9"/>
      <c r="K23" s="8"/>
      <c r="L23" s="9"/>
      <c r="M23" s="9">
        <v>520736.79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1" spans="1:24">
      <c r="A24" s="10" t="s">
        <v>71</v>
      </c>
      <c r="B24" s="8" t="s">
        <v>249</v>
      </c>
      <c r="C24" s="8" t="s">
        <v>250</v>
      </c>
      <c r="D24" s="8" t="s">
        <v>128</v>
      </c>
      <c r="E24" s="8" t="s">
        <v>129</v>
      </c>
      <c r="F24" s="8" t="s">
        <v>251</v>
      </c>
      <c r="G24" s="8" t="s">
        <v>252</v>
      </c>
      <c r="H24" s="9">
        <v>128980.9</v>
      </c>
      <c r="I24" s="9">
        <v>128980.9</v>
      </c>
      <c r="J24" s="9"/>
      <c r="K24" s="8"/>
      <c r="L24" s="9"/>
      <c r="M24" s="9">
        <v>128980.9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1" spans="1:24">
      <c r="A25" s="10" t="s">
        <v>71</v>
      </c>
      <c r="B25" s="8" t="s">
        <v>253</v>
      </c>
      <c r="C25" s="8" t="s">
        <v>254</v>
      </c>
      <c r="D25" s="8" t="s">
        <v>130</v>
      </c>
      <c r="E25" s="8" t="s">
        <v>131</v>
      </c>
      <c r="F25" s="8" t="s">
        <v>251</v>
      </c>
      <c r="G25" s="8" t="s">
        <v>252</v>
      </c>
      <c r="H25" s="9">
        <v>24530.8</v>
      </c>
      <c r="I25" s="9">
        <v>24530.8</v>
      </c>
      <c r="J25" s="9"/>
      <c r="K25" s="8"/>
      <c r="L25" s="9"/>
      <c r="M25" s="9">
        <v>24530.8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1" spans="1:24">
      <c r="A26" s="10" t="s">
        <v>71</v>
      </c>
      <c r="B26" s="8" t="s">
        <v>255</v>
      </c>
      <c r="C26" s="8" t="s">
        <v>256</v>
      </c>
      <c r="D26" s="8" t="s">
        <v>132</v>
      </c>
      <c r="E26" s="8" t="s">
        <v>133</v>
      </c>
      <c r="F26" s="8" t="s">
        <v>257</v>
      </c>
      <c r="G26" s="8" t="s">
        <v>258</v>
      </c>
      <c r="H26" s="9">
        <v>90301</v>
      </c>
      <c r="I26" s="9">
        <v>90301</v>
      </c>
      <c r="J26" s="9"/>
      <c r="K26" s="8"/>
      <c r="L26" s="9"/>
      <c r="M26" s="9">
        <v>90301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1" spans="1:24">
      <c r="A27" s="10" t="s">
        <v>71</v>
      </c>
      <c r="B27" s="8" t="s">
        <v>259</v>
      </c>
      <c r="C27" s="8" t="s">
        <v>260</v>
      </c>
      <c r="D27" s="8" t="s">
        <v>132</v>
      </c>
      <c r="E27" s="8" t="s">
        <v>133</v>
      </c>
      <c r="F27" s="8" t="s">
        <v>257</v>
      </c>
      <c r="G27" s="8" t="s">
        <v>258</v>
      </c>
      <c r="H27" s="9">
        <v>39389.91</v>
      </c>
      <c r="I27" s="9">
        <v>39389.91</v>
      </c>
      <c r="J27" s="9"/>
      <c r="K27" s="8"/>
      <c r="L27" s="9"/>
      <c r="M27" s="9">
        <v>39389.91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1" spans="1:24">
      <c r="A28" s="10" t="s">
        <v>71</v>
      </c>
      <c r="B28" s="8" t="s">
        <v>261</v>
      </c>
      <c r="C28" s="8" t="s">
        <v>262</v>
      </c>
      <c r="D28" s="8" t="s">
        <v>134</v>
      </c>
      <c r="E28" s="8" t="s">
        <v>135</v>
      </c>
      <c r="F28" s="8" t="s">
        <v>263</v>
      </c>
      <c r="G28" s="8" t="s">
        <v>264</v>
      </c>
      <c r="H28" s="9">
        <v>14578</v>
      </c>
      <c r="I28" s="9">
        <v>14578</v>
      </c>
      <c r="J28" s="9"/>
      <c r="K28" s="8"/>
      <c r="L28" s="9"/>
      <c r="M28" s="9">
        <v>14578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1" spans="1:24">
      <c r="A29" s="10" t="s">
        <v>71</v>
      </c>
      <c r="B29" s="8" t="s">
        <v>265</v>
      </c>
      <c r="C29" s="8" t="s">
        <v>266</v>
      </c>
      <c r="D29" s="8" t="s">
        <v>134</v>
      </c>
      <c r="E29" s="8" t="s">
        <v>135</v>
      </c>
      <c r="F29" s="8" t="s">
        <v>263</v>
      </c>
      <c r="G29" s="8" t="s">
        <v>264</v>
      </c>
      <c r="H29" s="9">
        <v>1970</v>
      </c>
      <c r="I29" s="9">
        <v>1970</v>
      </c>
      <c r="J29" s="9"/>
      <c r="K29" s="8"/>
      <c r="L29" s="9"/>
      <c r="M29" s="9">
        <v>1970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1" spans="1:24">
      <c r="A30" s="10" t="s">
        <v>71</v>
      </c>
      <c r="B30" s="8" t="s">
        <v>267</v>
      </c>
      <c r="C30" s="8" t="s">
        <v>268</v>
      </c>
      <c r="D30" s="8" t="s">
        <v>102</v>
      </c>
      <c r="E30" s="8" t="s">
        <v>103</v>
      </c>
      <c r="F30" s="8" t="s">
        <v>263</v>
      </c>
      <c r="G30" s="8" t="s">
        <v>264</v>
      </c>
      <c r="H30" s="9">
        <v>9483.89</v>
      </c>
      <c r="I30" s="9">
        <v>9483.89</v>
      </c>
      <c r="J30" s="9"/>
      <c r="K30" s="8"/>
      <c r="L30" s="9"/>
      <c r="M30" s="9">
        <v>9483.89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1" spans="1:24">
      <c r="A31" s="10" t="s">
        <v>71</v>
      </c>
      <c r="B31" s="8" t="s">
        <v>267</v>
      </c>
      <c r="C31" s="8" t="s">
        <v>268</v>
      </c>
      <c r="D31" s="8" t="s">
        <v>106</v>
      </c>
      <c r="E31" s="8" t="s">
        <v>107</v>
      </c>
      <c r="F31" s="8" t="s">
        <v>263</v>
      </c>
      <c r="G31" s="8" t="s">
        <v>264</v>
      </c>
      <c r="H31" s="9">
        <v>1803.74</v>
      </c>
      <c r="I31" s="9">
        <v>1803.74</v>
      </c>
      <c r="J31" s="9"/>
      <c r="K31" s="8"/>
      <c r="L31" s="9"/>
      <c r="M31" s="9">
        <v>1803.74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1" spans="1:24">
      <c r="A32" s="10" t="s">
        <v>71</v>
      </c>
      <c r="B32" s="8" t="s">
        <v>269</v>
      </c>
      <c r="C32" s="8" t="s">
        <v>270</v>
      </c>
      <c r="D32" s="8" t="s">
        <v>102</v>
      </c>
      <c r="E32" s="8" t="s">
        <v>103</v>
      </c>
      <c r="F32" s="8" t="s">
        <v>263</v>
      </c>
      <c r="G32" s="8" t="s">
        <v>264</v>
      </c>
      <c r="H32" s="9">
        <v>2091.74</v>
      </c>
      <c r="I32" s="9">
        <v>2091.74</v>
      </c>
      <c r="J32" s="9"/>
      <c r="K32" s="8"/>
      <c r="L32" s="9"/>
      <c r="M32" s="9">
        <v>2091.74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1" spans="1:24">
      <c r="A33" s="10" t="s">
        <v>71</v>
      </c>
      <c r="B33" s="8" t="s">
        <v>269</v>
      </c>
      <c r="C33" s="8" t="s">
        <v>270</v>
      </c>
      <c r="D33" s="8" t="s">
        <v>106</v>
      </c>
      <c r="E33" s="8" t="s">
        <v>107</v>
      </c>
      <c r="F33" s="8" t="s">
        <v>263</v>
      </c>
      <c r="G33" s="8" t="s">
        <v>264</v>
      </c>
      <c r="H33" s="9">
        <v>2583.95</v>
      </c>
      <c r="I33" s="9">
        <v>2583.95</v>
      </c>
      <c r="J33" s="9"/>
      <c r="K33" s="8"/>
      <c r="L33" s="9"/>
      <c r="M33" s="9">
        <v>2583.95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1" spans="1:24">
      <c r="A34" s="10" t="s">
        <v>71</v>
      </c>
      <c r="B34" s="8" t="s">
        <v>271</v>
      </c>
      <c r="C34" s="8" t="s">
        <v>141</v>
      </c>
      <c r="D34" s="8" t="s">
        <v>140</v>
      </c>
      <c r="E34" s="8" t="s">
        <v>141</v>
      </c>
      <c r="F34" s="8" t="s">
        <v>272</v>
      </c>
      <c r="G34" s="8" t="s">
        <v>141</v>
      </c>
      <c r="H34" s="9">
        <v>347561.4</v>
      </c>
      <c r="I34" s="9">
        <v>347561.4</v>
      </c>
      <c r="J34" s="9"/>
      <c r="K34" s="8"/>
      <c r="L34" s="9"/>
      <c r="M34" s="9">
        <v>347561.4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1" spans="1:24">
      <c r="A35" s="10" t="s">
        <v>71</v>
      </c>
      <c r="B35" s="8" t="s">
        <v>273</v>
      </c>
      <c r="C35" s="8" t="s">
        <v>274</v>
      </c>
      <c r="D35" s="8" t="s">
        <v>102</v>
      </c>
      <c r="E35" s="8" t="s">
        <v>103</v>
      </c>
      <c r="F35" s="8" t="s">
        <v>275</v>
      </c>
      <c r="G35" s="8" t="s">
        <v>274</v>
      </c>
      <c r="H35" s="9">
        <v>34142</v>
      </c>
      <c r="I35" s="9">
        <v>34142</v>
      </c>
      <c r="J35" s="9"/>
      <c r="K35" s="8"/>
      <c r="L35" s="9"/>
      <c r="M35" s="9">
        <v>34142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1" spans="1:24">
      <c r="A36" s="10" t="s">
        <v>71</v>
      </c>
      <c r="B36" s="8" t="s">
        <v>273</v>
      </c>
      <c r="C36" s="8" t="s">
        <v>274</v>
      </c>
      <c r="D36" s="8" t="s">
        <v>106</v>
      </c>
      <c r="E36" s="8" t="s">
        <v>107</v>
      </c>
      <c r="F36" s="8" t="s">
        <v>275</v>
      </c>
      <c r="G36" s="8" t="s">
        <v>274</v>
      </c>
      <c r="H36" s="9">
        <v>6493.45</v>
      </c>
      <c r="I36" s="9">
        <v>6493.45</v>
      </c>
      <c r="J36" s="9"/>
      <c r="K36" s="8"/>
      <c r="L36" s="9"/>
      <c r="M36" s="9">
        <v>6493.45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1" spans="1:24">
      <c r="A37" s="10" t="s">
        <v>71</v>
      </c>
      <c r="B37" s="8" t="s">
        <v>276</v>
      </c>
      <c r="C37" s="8" t="s">
        <v>277</v>
      </c>
      <c r="D37" s="8" t="s">
        <v>102</v>
      </c>
      <c r="E37" s="8" t="s">
        <v>103</v>
      </c>
      <c r="F37" s="8" t="s">
        <v>278</v>
      </c>
      <c r="G37" s="8" t="s">
        <v>279</v>
      </c>
      <c r="H37" s="9">
        <v>60000</v>
      </c>
      <c r="I37" s="9">
        <v>60000</v>
      </c>
      <c r="J37" s="9"/>
      <c r="K37" s="8"/>
      <c r="L37" s="9"/>
      <c r="M37" s="9">
        <v>60000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1" spans="1:24">
      <c r="A38" s="10" t="s">
        <v>71</v>
      </c>
      <c r="B38" s="8" t="s">
        <v>280</v>
      </c>
      <c r="C38" s="8" t="s">
        <v>281</v>
      </c>
      <c r="D38" s="8" t="s">
        <v>102</v>
      </c>
      <c r="E38" s="8" t="s">
        <v>103</v>
      </c>
      <c r="F38" s="8" t="s">
        <v>282</v>
      </c>
      <c r="G38" s="8" t="s">
        <v>283</v>
      </c>
      <c r="H38" s="9">
        <v>205200</v>
      </c>
      <c r="I38" s="9">
        <v>205200</v>
      </c>
      <c r="J38" s="9"/>
      <c r="K38" s="8"/>
      <c r="L38" s="9"/>
      <c r="M38" s="9">
        <v>205200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1" spans="1:24">
      <c r="A39" s="10" t="s">
        <v>71</v>
      </c>
      <c r="B39" s="8" t="s">
        <v>284</v>
      </c>
      <c r="C39" s="8" t="s">
        <v>285</v>
      </c>
      <c r="D39" s="8" t="s">
        <v>102</v>
      </c>
      <c r="E39" s="8" t="s">
        <v>103</v>
      </c>
      <c r="F39" s="8" t="s">
        <v>282</v>
      </c>
      <c r="G39" s="8" t="s">
        <v>283</v>
      </c>
      <c r="H39" s="9">
        <v>20520</v>
      </c>
      <c r="I39" s="9">
        <v>20520</v>
      </c>
      <c r="J39" s="9"/>
      <c r="K39" s="8"/>
      <c r="L39" s="9"/>
      <c r="M39" s="9">
        <v>20520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1" spans="1:24">
      <c r="A40" s="10" t="s">
        <v>71</v>
      </c>
      <c r="B40" s="8" t="s">
        <v>286</v>
      </c>
      <c r="C40" s="8" t="s">
        <v>287</v>
      </c>
      <c r="D40" s="8" t="s">
        <v>102</v>
      </c>
      <c r="E40" s="8" t="s">
        <v>103</v>
      </c>
      <c r="F40" s="8" t="s">
        <v>288</v>
      </c>
      <c r="G40" s="8" t="s">
        <v>289</v>
      </c>
      <c r="H40" s="9">
        <v>11880</v>
      </c>
      <c r="I40" s="9">
        <v>11880</v>
      </c>
      <c r="J40" s="9"/>
      <c r="K40" s="8"/>
      <c r="L40" s="9"/>
      <c r="M40" s="9">
        <v>11880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1" spans="1:24">
      <c r="A41" s="10" t="s">
        <v>71</v>
      </c>
      <c r="B41" s="8" t="s">
        <v>286</v>
      </c>
      <c r="C41" s="8" t="s">
        <v>287</v>
      </c>
      <c r="D41" s="8" t="s">
        <v>102</v>
      </c>
      <c r="E41" s="8" t="s">
        <v>103</v>
      </c>
      <c r="F41" s="8" t="s">
        <v>290</v>
      </c>
      <c r="G41" s="8" t="s">
        <v>291</v>
      </c>
      <c r="H41" s="9">
        <v>15000</v>
      </c>
      <c r="I41" s="9">
        <v>15000</v>
      </c>
      <c r="J41" s="9"/>
      <c r="K41" s="8"/>
      <c r="L41" s="9"/>
      <c r="M41" s="9">
        <v>15000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1" spans="1:24">
      <c r="A42" s="10" t="s">
        <v>71</v>
      </c>
      <c r="B42" s="8" t="s">
        <v>286</v>
      </c>
      <c r="C42" s="8" t="s">
        <v>287</v>
      </c>
      <c r="D42" s="8" t="s">
        <v>102</v>
      </c>
      <c r="E42" s="8" t="s">
        <v>103</v>
      </c>
      <c r="F42" s="8" t="s">
        <v>292</v>
      </c>
      <c r="G42" s="8" t="s">
        <v>293</v>
      </c>
      <c r="H42" s="9">
        <v>15000</v>
      </c>
      <c r="I42" s="9">
        <v>15000</v>
      </c>
      <c r="J42" s="9"/>
      <c r="K42" s="8"/>
      <c r="L42" s="9"/>
      <c r="M42" s="9">
        <v>15000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1" spans="1:24">
      <c r="A43" s="10" t="s">
        <v>71</v>
      </c>
      <c r="B43" s="8" t="s">
        <v>286</v>
      </c>
      <c r="C43" s="8" t="s">
        <v>287</v>
      </c>
      <c r="D43" s="8" t="s">
        <v>102</v>
      </c>
      <c r="E43" s="8" t="s">
        <v>103</v>
      </c>
      <c r="F43" s="8" t="s">
        <v>294</v>
      </c>
      <c r="G43" s="8" t="s">
        <v>295</v>
      </c>
      <c r="H43" s="9">
        <v>1000</v>
      </c>
      <c r="I43" s="9">
        <v>1000</v>
      </c>
      <c r="J43" s="9"/>
      <c r="K43" s="8"/>
      <c r="L43" s="9"/>
      <c r="M43" s="9">
        <v>1000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1" spans="1:24">
      <c r="A44" s="10" t="s">
        <v>71</v>
      </c>
      <c r="B44" s="8" t="s">
        <v>286</v>
      </c>
      <c r="C44" s="8" t="s">
        <v>287</v>
      </c>
      <c r="D44" s="8" t="s">
        <v>102</v>
      </c>
      <c r="E44" s="8" t="s">
        <v>103</v>
      </c>
      <c r="F44" s="8" t="s">
        <v>296</v>
      </c>
      <c r="G44" s="8" t="s">
        <v>297</v>
      </c>
      <c r="H44" s="9">
        <v>20000</v>
      </c>
      <c r="I44" s="9">
        <v>20000</v>
      </c>
      <c r="J44" s="9"/>
      <c r="K44" s="8"/>
      <c r="L44" s="9"/>
      <c r="M44" s="9">
        <v>20000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1" spans="1:24">
      <c r="A45" s="10" t="s">
        <v>71</v>
      </c>
      <c r="B45" s="8" t="s">
        <v>298</v>
      </c>
      <c r="C45" s="8" t="s">
        <v>193</v>
      </c>
      <c r="D45" s="8" t="s">
        <v>102</v>
      </c>
      <c r="E45" s="8" t="s">
        <v>103</v>
      </c>
      <c r="F45" s="8" t="s">
        <v>299</v>
      </c>
      <c r="G45" s="8" t="s">
        <v>193</v>
      </c>
      <c r="H45" s="9">
        <v>25000</v>
      </c>
      <c r="I45" s="9">
        <v>25000</v>
      </c>
      <c r="J45" s="9"/>
      <c r="K45" s="8"/>
      <c r="L45" s="9"/>
      <c r="M45" s="9">
        <v>25000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1" spans="1:24">
      <c r="A46" s="10" t="s">
        <v>71</v>
      </c>
      <c r="B46" s="8" t="s">
        <v>286</v>
      </c>
      <c r="C46" s="8" t="s">
        <v>287</v>
      </c>
      <c r="D46" s="8" t="s">
        <v>102</v>
      </c>
      <c r="E46" s="8" t="s">
        <v>103</v>
      </c>
      <c r="F46" s="8" t="s">
        <v>300</v>
      </c>
      <c r="G46" s="8" t="s">
        <v>301</v>
      </c>
      <c r="H46" s="9">
        <v>4120</v>
      </c>
      <c r="I46" s="9">
        <v>4120</v>
      </c>
      <c r="J46" s="9"/>
      <c r="K46" s="8"/>
      <c r="L46" s="9"/>
      <c r="M46" s="9">
        <v>4120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75" customHeight="1" spans="1:24">
      <c r="A47" s="10" t="s">
        <v>71</v>
      </c>
      <c r="B47" s="8" t="s">
        <v>286</v>
      </c>
      <c r="C47" s="8" t="s">
        <v>287</v>
      </c>
      <c r="D47" s="8" t="s">
        <v>106</v>
      </c>
      <c r="E47" s="8" t="s">
        <v>107</v>
      </c>
      <c r="F47" s="8" t="s">
        <v>300</v>
      </c>
      <c r="G47" s="8" t="s">
        <v>301</v>
      </c>
      <c r="H47" s="9">
        <v>20000</v>
      </c>
      <c r="I47" s="9">
        <v>20000</v>
      </c>
      <c r="J47" s="9"/>
      <c r="K47" s="8"/>
      <c r="L47" s="9"/>
      <c r="M47" s="9">
        <v>20000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ht="30.75" customHeight="1" spans="1:24">
      <c r="A48" s="10" t="s">
        <v>71</v>
      </c>
      <c r="B48" s="8" t="s">
        <v>302</v>
      </c>
      <c r="C48" s="8" t="s">
        <v>303</v>
      </c>
      <c r="D48" s="8" t="s">
        <v>114</v>
      </c>
      <c r="E48" s="8" t="s">
        <v>115</v>
      </c>
      <c r="F48" s="8" t="s">
        <v>300</v>
      </c>
      <c r="G48" s="8" t="s">
        <v>301</v>
      </c>
      <c r="H48" s="9">
        <v>4200</v>
      </c>
      <c r="I48" s="9">
        <v>4200</v>
      </c>
      <c r="J48" s="9"/>
      <c r="K48" s="8"/>
      <c r="L48" s="9"/>
      <c r="M48" s="9">
        <v>4200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ht="30.75" customHeight="1" spans="1:24">
      <c r="A49" s="10" t="s">
        <v>71</v>
      </c>
      <c r="B49" s="8" t="s">
        <v>304</v>
      </c>
      <c r="C49" s="8" t="s">
        <v>305</v>
      </c>
      <c r="D49" s="8" t="s">
        <v>114</v>
      </c>
      <c r="E49" s="8" t="s">
        <v>115</v>
      </c>
      <c r="F49" s="8" t="s">
        <v>306</v>
      </c>
      <c r="G49" s="8" t="s">
        <v>305</v>
      </c>
      <c r="H49" s="9">
        <v>250080</v>
      </c>
      <c r="I49" s="9">
        <v>250080</v>
      </c>
      <c r="J49" s="9"/>
      <c r="K49" s="8"/>
      <c r="L49" s="9"/>
      <c r="M49" s="9">
        <v>250080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ht="30.75" customHeight="1" spans="1:24">
      <c r="A50" s="10" t="s">
        <v>71</v>
      </c>
      <c r="B50" s="8" t="s">
        <v>307</v>
      </c>
      <c r="C50" s="8" t="s">
        <v>308</v>
      </c>
      <c r="D50" s="8" t="s">
        <v>114</v>
      </c>
      <c r="E50" s="8" t="s">
        <v>115</v>
      </c>
      <c r="F50" s="8" t="s">
        <v>309</v>
      </c>
      <c r="G50" s="8" t="s">
        <v>308</v>
      </c>
      <c r="H50" s="9">
        <v>297481.2</v>
      </c>
      <c r="I50" s="9">
        <v>297481.2</v>
      </c>
      <c r="J50" s="9"/>
      <c r="K50" s="8"/>
      <c r="L50" s="9"/>
      <c r="M50" s="9">
        <v>297481.2</v>
      </c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ht="30.75" customHeight="1" spans="1:24">
      <c r="A51" s="10" t="s">
        <v>71</v>
      </c>
      <c r="B51" s="8" t="s">
        <v>310</v>
      </c>
      <c r="C51" s="8" t="s">
        <v>311</v>
      </c>
      <c r="D51" s="8" t="s">
        <v>102</v>
      </c>
      <c r="E51" s="8" t="s">
        <v>103</v>
      </c>
      <c r="F51" s="8" t="s">
        <v>230</v>
      </c>
      <c r="G51" s="8" t="s">
        <v>231</v>
      </c>
      <c r="H51" s="9">
        <v>15000</v>
      </c>
      <c r="I51" s="9">
        <v>15000</v>
      </c>
      <c r="J51" s="9"/>
      <c r="K51" s="8"/>
      <c r="L51" s="9"/>
      <c r="M51" s="9">
        <v>15000</v>
      </c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ht="30.75" customHeight="1" spans="1:24">
      <c r="A52" s="10" t="s">
        <v>71</v>
      </c>
      <c r="B52" s="8" t="s">
        <v>312</v>
      </c>
      <c r="C52" s="8" t="s">
        <v>313</v>
      </c>
      <c r="D52" s="8" t="s">
        <v>122</v>
      </c>
      <c r="E52" s="8" t="s">
        <v>123</v>
      </c>
      <c r="F52" s="8" t="s">
        <v>314</v>
      </c>
      <c r="G52" s="8" t="s">
        <v>315</v>
      </c>
      <c r="H52" s="9">
        <v>18000</v>
      </c>
      <c r="I52" s="9">
        <v>18000</v>
      </c>
      <c r="J52" s="9"/>
      <c r="K52" s="8"/>
      <c r="L52" s="9"/>
      <c r="M52" s="9">
        <v>18000</v>
      </c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ht="30.75" customHeight="1" spans="1:24">
      <c r="A53" s="10" t="s">
        <v>71</v>
      </c>
      <c r="B53" s="8" t="s">
        <v>316</v>
      </c>
      <c r="C53" s="8" t="s">
        <v>317</v>
      </c>
      <c r="D53" s="8" t="s">
        <v>102</v>
      </c>
      <c r="E53" s="8" t="s">
        <v>103</v>
      </c>
      <c r="F53" s="8" t="s">
        <v>230</v>
      </c>
      <c r="G53" s="8" t="s">
        <v>231</v>
      </c>
      <c r="H53" s="9">
        <v>1500</v>
      </c>
      <c r="I53" s="9">
        <v>1500</v>
      </c>
      <c r="J53" s="9"/>
      <c r="K53" s="8"/>
      <c r="L53" s="9"/>
      <c r="M53" s="9">
        <v>1500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ht="30.75" customHeight="1" spans="1:24">
      <c r="A54" s="10" t="s">
        <v>71</v>
      </c>
      <c r="B54" s="8" t="s">
        <v>318</v>
      </c>
      <c r="C54" s="8" t="s">
        <v>319</v>
      </c>
      <c r="D54" s="8" t="s">
        <v>118</v>
      </c>
      <c r="E54" s="8" t="s">
        <v>119</v>
      </c>
      <c r="F54" s="8" t="s">
        <v>320</v>
      </c>
      <c r="G54" s="8" t="s">
        <v>321</v>
      </c>
      <c r="H54" s="9">
        <v>190000</v>
      </c>
      <c r="I54" s="9">
        <v>190000</v>
      </c>
      <c r="J54" s="9"/>
      <c r="K54" s="8"/>
      <c r="L54" s="9"/>
      <c r="M54" s="9">
        <v>190000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ht="30.75" customHeight="1" spans="1:24">
      <c r="A55" s="10" t="s">
        <v>71</v>
      </c>
      <c r="B55" s="8" t="s">
        <v>322</v>
      </c>
      <c r="C55" s="8" t="s">
        <v>323</v>
      </c>
      <c r="D55" s="8" t="s">
        <v>114</v>
      </c>
      <c r="E55" s="8" t="s">
        <v>115</v>
      </c>
      <c r="F55" s="8" t="s">
        <v>306</v>
      </c>
      <c r="G55" s="8" t="s">
        <v>305</v>
      </c>
      <c r="H55" s="9">
        <v>36748</v>
      </c>
      <c r="I55" s="9">
        <v>36748</v>
      </c>
      <c r="J55" s="9"/>
      <c r="K55" s="8"/>
      <c r="L55" s="9"/>
      <c r="M55" s="9">
        <v>36748</v>
      </c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ht="30.75" customHeight="1" spans="1:24">
      <c r="A56" s="10" t="s">
        <v>71</v>
      </c>
      <c r="B56" s="8" t="s">
        <v>324</v>
      </c>
      <c r="C56" s="8" t="s">
        <v>325</v>
      </c>
      <c r="D56" s="8" t="s">
        <v>114</v>
      </c>
      <c r="E56" s="8" t="s">
        <v>115</v>
      </c>
      <c r="F56" s="8" t="s">
        <v>326</v>
      </c>
      <c r="G56" s="8" t="s">
        <v>327</v>
      </c>
      <c r="H56" s="9">
        <v>13880</v>
      </c>
      <c r="I56" s="9">
        <v>13880</v>
      </c>
      <c r="J56" s="9"/>
      <c r="K56" s="8"/>
      <c r="L56" s="9"/>
      <c r="M56" s="9">
        <v>13880</v>
      </c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ht="30.85" customHeight="1" spans="1:24">
      <c r="A57" s="11" t="s">
        <v>188</v>
      </c>
      <c r="B57" s="11"/>
      <c r="C57" s="11"/>
      <c r="D57" s="11"/>
      <c r="E57" s="11"/>
      <c r="F57" s="11"/>
      <c r="G57" s="11"/>
      <c r="H57" s="9">
        <v>5753661.77</v>
      </c>
      <c r="I57" s="9">
        <v>5753661.77</v>
      </c>
      <c r="J57" s="9"/>
      <c r="K57" s="9"/>
      <c r="L57" s="9"/>
      <c r="M57" s="9">
        <v>5753661.77</v>
      </c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9" scale="1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topLeftCell="A11" workbookViewId="0">
      <selection activeCell="D33" sqref="D33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328</v>
      </c>
    </row>
    <row r="2" ht="45" customHeight="1" spans="1:23">
      <c r="A2" s="22" t="s">
        <v>329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"单位名称："&amp;"中国共产党姚安县委员会组织部"</f>
        <v>单位名称：中国共产党姚安县委员会组织部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11" t="s">
        <v>330</v>
      </c>
      <c r="B4" s="11" t="s">
        <v>199</v>
      </c>
      <c r="C4" s="11" t="s">
        <v>200</v>
      </c>
      <c r="D4" s="11" t="s">
        <v>198</v>
      </c>
      <c r="E4" s="11" t="s">
        <v>201</v>
      </c>
      <c r="F4" s="11" t="s">
        <v>202</v>
      </c>
      <c r="G4" s="11" t="s">
        <v>331</v>
      </c>
      <c r="H4" s="11" t="s">
        <v>332</v>
      </c>
      <c r="I4" s="11" t="s">
        <v>57</v>
      </c>
      <c r="J4" s="11" t="s">
        <v>333</v>
      </c>
      <c r="K4" s="11"/>
      <c r="L4" s="11"/>
      <c r="M4" s="11"/>
      <c r="N4" s="11" t="s">
        <v>207</v>
      </c>
      <c r="O4" s="11"/>
      <c r="P4" s="11"/>
      <c r="Q4" s="11" t="s">
        <v>63</v>
      </c>
      <c r="R4" s="11" t="s">
        <v>64</v>
      </c>
      <c r="S4" s="11"/>
      <c r="T4" s="11"/>
      <c r="U4" s="11"/>
      <c r="V4" s="11"/>
      <c r="W4" s="11"/>
    </row>
    <row r="5" ht="21.75" customHeight="1" spans="1:23">
      <c r="A5" s="11"/>
      <c r="B5" s="11"/>
      <c r="C5" s="11"/>
      <c r="D5" s="11"/>
      <c r="E5" s="11"/>
      <c r="F5" s="11"/>
      <c r="G5" s="11"/>
      <c r="H5" s="11"/>
      <c r="I5" s="11"/>
      <c r="J5" s="11" t="s">
        <v>60</v>
      </c>
      <c r="K5" s="1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1"/>
      <c r="R5" s="11" t="s">
        <v>59</v>
      </c>
      <c r="S5" s="11" t="s">
        <v>65</v>
      </c>
      <c r="T5" s="11" t="s">
        <v>214</v>
      </c>
      <c r="U5" s="11" t="s">
        <v>67</v>
      </c>
      <c r="V5" s="11" t="s">
        <v>68</v>
      </c>
      <c r="W5" s="11" t="s">
        <v>69</v>
      </c>
    </row>
    <row r="6" ht="21" customHeight="1" spans="1:23">
      <c r="A6" s="11"/>
      <c r="B6" s="11"/>
      <c r="C6" s="11"/>
      <c r="D6" s="11"/>
      <c r="E6" s="11"/>
      <c r="F6" s="11"/>
      <c r="G6" s="11"/>
      <c r="H6" s="11"/>
      <c r="I6" s="11"/>
      <c r="J6" s="11" t="s">
        <v>59</v>
      </c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ht="39.75" customHeight="1" spans="1:23">
      <c r="A7" s="11"/>
      <c r="B7" s="11"/>
      <c r="C7" s="11"/>
      <c r="D7" s="11"/>
      <c r="E7" s="11"/>
      <c r="F7" s="11"/>
      <c r="G7" s="11"/>
      <c r="H7" s="11"/>
      <c r="I7" s="11"/>
      <c r="J7" s="11" t="s">
        <v>59</v>
      </c>
      <c r="K7" s="11" t="s">
        <v>334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ht="22" customHeight="1" spans="1:23">
      <c r="A8" s="54">
        <v>1</v>
      </c>
      <c r="B8" s="54">
        <v>2</v>
      </c>
      <c r="C8" s="54">
        <v>3</v>
      </c>
      <c r="D8" s="54">
        <v>4</v>
      </c>
      <c r="E8" s="54">
        <v>5</v>
      </c>
      <c r="F8" s="54">
        <v>6</v>
      </c>
      <c r="G8" s="54">
        <v>7</v>
      </c>
      <c r="H8" s="54">
        <v>8</v>
      </c>
      <c r="I8" s="54">
        <v>9</v>
      </c>
      <c r="J8" s="54">
        <v>10</v>
      </c>
      <c r="K8" s="54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4">
        <v>21</v>
      </c>
      <c r="V8" s="54">
        <v>22</v>
      </c>
      <c r="W8" s="54">
        <v>23</v>
      </c>
    </row>
    <row r="9" ht="22" customHeight="1" spans="1:23">
      <c r="A9" s="8"/>
      <c r="B9" s="8"/>
      <c r="C9" s="8" t="s">
        <v>335</v>
      </c>
      <c r="D9" s="8"/>
      <c r="E9" s="8"/>
      <c r="F9" s="8"/>
      <c r="G9" s="8"/>
      <c r="H9" s="8"/>
      <c r="I9" s="19">
        <v>100000</v>
      </c>
      <c r="J9" s="9">
        <v>100000</v>
      </c>
      <c r="K9" s="9">
        <v>100000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ht="22" customHeight="1" spans="1:23">
      <c r="A10" s="8" t="s">
        <v>336</v>
      </c>
      <c r="B10" s="8" t="s">
        <v>337</v>
      </c>
      <c r="C10" s="8" t="s">
        <v>335</v>
      </c>
      <c r="D10" s="8" t="s">
        <v>71</v>
      </c>
      <c r="E10" s="8" t="s">
        <v>108</v>
      </c>
      <c r="F10" s="8" t="s">
        <v>109</v>
      </c>
      <c r="G10" s="8" t="s">
        <v>300</v>
      </c>
      <c r="H10" s="8" t="s">
        <v>301</v>
      </c>
      <c r="I10" s="9">
        <v>100000</v>
      </c>
      <c r="J10" s="9">
        <v>100000</v>
      </c>
      <c r="K10" s="9">
        <v>100000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ht="22" customHeight="1" spans="1:23">
      <c r="A11" s="8"/>
      <c r="B11" s="8"/>
      <c r="C11" s="8" t="s">
        <v>338</v>
      </c>
      <c r="D11" s="8"/>
      <c r="E11" s="8"/>
      <c r="F11" s="8"/>
      <c r="G11" s="8"/>
      <c r="H11" s="8"/>
      <c r="I11" s="19">
        <v>200000</v>
      </c>
      <c r="J11" s="9">
        <v>200000</v>
      </c>
      <c r="K11" s="9">
        <v>200000</v>
      </c>
      <c r="L11" s="9"/>
      <c r="M11" s="9"/>
      <c r="N11" s="9"/>
      <c r="O11" s="9"/>
      <c r="P11" s="8"/>
      <c r="Q11" s="9"/>
      <c r="R11" s="9"/>
      <c r="S11" s="9"/>
      <c r="T11" s="9"/>
      <c r="U11" s="9"/>
      <c r="V11" s="9"/>
      <c r="W11" s="9"/>
    </row>
    <row r="12" ht="22" customHeight="1" spans="1:23">
      <c r="A12" s="8" t="s">
        <v>336</v>
      </c>
      <c r="B12" s="8" t="s">
        <v>339</v>
      </c>
      <c r="C12" s="8" t="s">
        <v>338</v>
      </c>
      <c r="D12" s="8" t="s">
        <v>71</v>
      </c>
      <c r="E12" s="8" t="s">
        <v>104</v>
      </c>
      <c r="F12" s="8" t="s">
        <v>105</v>
      </c>
      <c r="G12" s="8" t="s">
        <v>300</v>
      </c>
      <c r="H12" s="8" t="s">
        <v>301</v>
      </c>
      <c r="I12" s="9">
        <v>120000</v>
      </c>
      <c r="J12" s="9">
        <v>120000</v>
      </c>
      <c r="K12" s="9">
        <v>120000</v>
      </c>
      <c r="L12" s="9"/>
      <c r="M12" s="9"/>
      <c r="N12" s="9"/>
      <c r="O12" s="9"/>
      <c r="P12" s="8"/>
      <c r="Q12" s="9"/>
      <c r="R12" s="9"/>
      <c r="S12" s="9"/>
      <c r="T12" s="9"/>
      <c r="U12" s="9"/>
      <c r="V12" s="9"/>
      <c r="W12" s="9"/>
    </row>
    <row r="13" ht="22" customHeight="1" spans="1:23">
      <c r="A13" s="8" t="s">
        <v>336</v>
      </c>
      <c r="B13" s="8" t="s">
        <v>339</v>
      </c>
      <c r="C13" s="8" t="s">
        <v>338</v>
      </c>
      <c r="D13" s="8" t="s">
        <v>71</v>
      </c>
      <c r="E13" s="8" t="s">
        <v>104</v>
      </c>
      <c r="F13" s="8" t="s">
        <v>105</v>
      </c>
      <c r="G13" s="8" t="s">
        <v>300</v>
      </c>
      <c r="H13" s="8" t="s">
        <v>301</v>
      </c>
      <c r="I13" s="9">
        <v>30000</v>
      </c>
      <c r="J13" s="9">
        <v>30000</v>
      </c>
      <c r="K13" s="9">
        <v>30000</v>
      </c>
      <c r="L13" s="9"/>
      <c r="M13" s="9"/>
      <c r="N13" s="9"/>
      <c r="O13" s="9"/>
      <c r="P13" s="8"/>
      <c r="Q13" s="9"/>
      <c r="R13" s="9"/>
      <c r="S13" s="9"/>
      <c r="T13" s="9"/>
      <c r="U13" s="9"/>
      <c r="V13" s="9"/>
      <c r="W13" s="9"/>
    </row>
    <row r="14" ht="22" customHeight="1" spans="1:23">
      <c r="A14" s="8" t="s">
        <v>336</v>
      </c>
      <c r="B14" s="8" t="s">
        <v>339</v>
      </c>
      <c r="C14" s="8" t="s">
        <v>338</v>
      </c>
      <c r="D14" s="8" t="s">
        <v>71</v>
      </c>
      <c r="E14" s="8" t="s">
        <v>104</v>
      </c>
      <c r="F14" s="8" t="s">
        <v>105</v>
      </c>
      <c r="G14" s="8" t="s">
        <v>300</v>
      </c>
      <c r="H14" s="8" t="s">
        <v>301</v>
      </c>
      <c r="I14" s="9">
        <v>50000</v>
      </c>
      <c r="J14" s="9">
        <v>50000</v>
      </c>
      <c r="K14" s="9">
        <v>50000</v>
      </c>
      <c r="L14" s="9"/>
      <c r="M14" s="9"/>
      <c r="N14" s="9"/>
      <c r="O14" s="9"/>
      <c r="P14" s="8"/>
      <c r="Q14" s="9"/>
      <c r="R14" s="9"/>
      <c r="S14" s="9"/>
      <c r="T14" s="9"/>
      <c r="U14" s="9"/>
      <c r="V14" s="9"/>
      <c r="W14" s="9"/>
    </row>
    <row r="15" ht="22" customHeight="1" spans="1:23">
      <c r="A15" s="8"/>
      <c r="B15" s="8"/>
      <c r="C15" s="8" t="s">
        <v>340</v>
      </c>
      <c r="D15" s="8"/>
      <c r="E15" s="8"/>
      <c r="F15" s="8"/>
      <c r="G15" s="8"/>
      <c r="H15" s="8"/>
      <c r="I15" s="19">
        <v>300000</v>
      </c>
      <c r="J15" s="9">
        <v>300000</v>
      </c>
      <c r="K15" s="9">
        <v>300000</v>
      </c>
      <c r="L15" s="9"/>
      <c r="M15" s="9"/>
      <c r="N15" s="9"/>
      <c r="O15" s="9"/>
      <c r="P15" s="8"/>
      <c r="Q15" s="9"/>
      <c r="R15" s="9"/>
      <c r="S15" s="9"/>
      <c r="T15" s="9"/>
      <c r="U15" s="9"/>
      <c r="V15" s="9"/>
      <c r="W15" s="9"/>
    </row>
    <row r="16" ht="22" customHeight="1" spans="1:23">
      <c r="A16" s="8" t="s">
        <v>336</v>
      </c>
      <c r="B16" s="8" t="s">
        <v>341</v>
      </c>
      <c r="C16" s="8" t="s">
        <v>340</v>
      </c>
      <c r="D16" s="8" t="s">
        <v>71</v>
      </c>
      <c r="E16" s="8" t="s">
        <v>104</v>
      </c>
      <c r="F16" s="8" t="s">
        <v>105</v>
      </c>
      <c r="G16" s="8" t="s">
        <v>296</v>
      </c>
      <c r="H16" s="8" t="s">
        <v>297</v>
      </c>
      <c r="I16" s="9">
        <v>60000</v>
      </c>
      <c r="J16" s="9">
        <v>60000</v>
      </c>
      <c r="K16" s="9">
        <v>60000</v>
      </c>
      <c r="L16" s="9"/>
      <c r="M16" s="9"/>
      <c r="N16" s="9"/>
      <c r="O16" s="9"/>
      <c r="P16" s="8"/>
      <c r="Q16" s="9"/>
      <c r="R16" s="9"/>
      <c r="S16" s="9"/>
      <c r="T16" s="9"/>
      <c r="U16" s="9"/>
      <c r="V16" s="9"/>
      <c r="W16" s="9"/>
    </row>
    <row r="17" ht="22" customHeight="1" spans="1:23">
      <c r="A17" s="8" t="s">
        <v>336</v>
      </c>
      <c r="B17" s="8" t="s">
        <v>341</v>
      </c>
      <c r="C17" s="8" t="s">
        <v>340</v>
      </c>
      <c r="D17" s="8" t="s">
        <v>71</v>
      </c>
      <c r="E17" s="8" t="s">
        <v>104</v>
      </c>
      <c r="F17" s="8" t="s">
        <v>105</v>
      </c>
      <c r="G17" s="8" t="s">
        <v>342</v>
      </c>
      <c r="H17" s="8" t="s">
        <v>343</v>
      </c>
      <c r="I17" s="9">
        <v>240000</v>
      </c>
      <c r="J17" s="9">
        <v>240000</v>
      </c>
      <c r="K17" s="9">
        <v>240000</v>
      </c>
      <c r="L17" s="9"/>
      <c r="M17" s="9"/>
      <c r="N17" s="9"/>
      <c r="O17" s="9"/>
      <c r="P17" s="8"/>
      <c r="Q17" s="9"/>
      <c r="R17" s="9"/>
      <c r="S17" s="9"/>
      <c r="T17" s="9"/>
      <c r="U17" s="9"/>
      <c r="V17" s="9"/>
      <c r="W17" s="9"/>
    </row>
    <row r="18" ht="22" customHeight="1" spans="1:23">
      <c r="A18" s="8"/>
      <c r="B18" s="8"/>
      <c r="C18" s="8" t="s">
        <v>344</v>
      </c>
      <c r="D18" s="8"/>
      <c r="E18" s="8"/>
      <c r="F18" s="8"/>
      <c r="G18" s="8"/>
      <c r="H18" s="8"/>
      <c r="I18" s="19">
        <v>250000</v>
      </c>
      <c r="J18" s="9">
        <v>250000</v>
      </c>
      <c r="K18" s="9">
        <v>250000</v>
      </c>
      <c r="L18" s="9"/>
      <c r="M18" s="9"/>
      <c r="N18" s="9"/>
      <c r="O18" s="9"/>
      <c r="P18" s="8"/>
      <c r="Q18" s="9"/>
      <c r="R18" s="9"/>
      <c r="S18" s="9"/>
      <c r="T18" s="9"/>
      <c r="U18" s="9"/>
      <c r="V18" s="9"/>
      <c r="W18" s="9"/>
    </row>
    <row r="19" ht="22" customHeight="1" spans="1:23">
      <c r="A19" s="8" t="s">
        <v>336</v>
      </c>
      <c r="B19" s="8" t="s">
        <v>345</v>
      </c>
      <c r="C19" s="8" t="s">
        <v>344</v>
      </c>
      <c r="D19" s="8" t="s">
        <v>71</v>
      </c>
      <c r="E19" s="8" t="s">
        <v>104</v>
      </c>
      <c r="F19" s="8" t="s">
        <v>105</v>
      </c>
      <c r="G19" s="8" t="s">
        <v>346</v>
      </c>
      <c r="H19" s="8" t="s">
        <v>347</v>
      </c>
      <c r="I19" s="9">
        <v>250000</v>
      </c>
      <c r="J19" s="9">
        <v>250000</v>
      </c>
      <c r="K19" s="9">
        <v>250000</v>
      </c>
      <c r="L19" s="9"/>
      <c r="M19" s="9"/>
      <c r="N19" s="9"/>
      <c r="O19" s="9"/>
      <c r="P19" s="8"/>
      <c r="Q19" s="9"/>
      <c r="R19" s="9"/>
      <c r="S19" s="9"/>
      <c r="T19" s="9"/>
      <c r="U19" s="9"/>
      <c r="V19" s="9"/>
      <c r="W19" s="9"/>
    </row>
    <row r="20" ht="22" customHeight="1" spans="1:23">
      <c r="A20" s="8"/>
      <c r="B20" s="8"/>
      <c r="C20" s="8" t="s">
        <v>348</v>
      </c>
      <c r="D20" s="8"/>
      <c r="E20" s="8"/>
      <c r="F20" s="8"/>
      <c r="G20" s="8"/>
      <c r="H20" s="8"/>
      <c r="I20" s="19">
        <v>12000</v>
      </c>
      <c r="J20" s="9">
        <v>12000</v>
      </c>
      <c r="K20" s="9">
        <v>12000</v>
      </c>
      <c r="L20" s="9"/>
      <c r="M20" s="9"/>
      <c r="N20" s="9"/>
      <c r="O20" s="9"/>
      <c r="P20" s="8"/>
      <c r="Q20" s="9"/>
      <c r="R20" s="9"/>
      <c r="S20" s="9"/>
      <c r="T20" s="9"/>
      <c r="U20" s="9"/>
      <c r="V20" s="9"/>
      <c r="W20" s="9"/>
    </row>
    <row r="21" ht="22" customHeight="1" spans="1:23">
      <c r="A21" s="8" t="s">
        <v>336</v>
      </c>
      <c r="B21" s="8" t="s">
        <v>349</v>
      </c>
      <c r="C21" s="8" t="s">
        <v>348</v>
      </c>
      <c r="D21" s="8" t="s">
        <v>71</v>
      </c>
      <c r="E21" s="8" t="s">
        <v>104</v>
      </c>
      <c r="F21" s="8" t="s">
        <v>105</v>
      </c>
      <c r="G21" s="8" t="s">
        <v>350</v>
      </c>
      <c r="H21" s="8" t="s">
        <v>351</v>
      </c>
      <c r="I21" s="9">
        <v>12000</v>
      </c>
      <c r="J21" s="9">
        <v>12000</v>
      </c>
      <c r="K21" s="9">
        <v>12000</v>
      </c>
      <c r="L21" s="9"/>
      <c r="M21" s="9"/>
      <c r="N21" s="9"/>
      <c r="O21" s="9"/>
      <c r="P21" s="8"/>
      <c r="Q21" s="9"/>
      <c r="R21" s="9"/>
      <c r="S21" s="9"/>
      <c r="T21" s="9"/>
      <c r="U21" s="9"/>
      <c r="V21" s="9"/>
      <c r="W21" s="9"/>
    </row>
    <row r="22" ht="22" customHeight="1" spans="1:23">
      <c r="A22" s="8"/>
      <c r="B22" s="8"/>
      <c r="C22" s="8" t="s">
        <v>352</v>
      </c>
      <c r="D22" s="8"/>
      <c r="E22" s="8"/>
      <c r="F22" s="8"/>
      <c r="G22" s="8"/>
      <c r="H22" s="8"/>
      <c r="I22" s="19">
        <v>35000</v>
      </c>
      <c r="J22" s="9">
        <v>35000</v>
      </c>
      <c r="K22" s="9">
        <v>35000</v>
      </c>
      <c r="L22" s="9"/>
      <c r="M22" s="9"/>
      <c r="N22" s="9"/>
      <c r="O22" s="9"/>
      <c r="P22" s="8"/>
      <c r="Q22" s="9"/>
      <c r="R22" s="9"/>
      <c r="S22" s="9"/>
      <c r="T22" s="9"/>
      <c r="U22" s="9"/>
      <c r="V22" s="9"/>
      <c r="W22" s="9"/>
    </row>
    <row r="23" ht="22" customHeight="1" spans="1:23">
      <c r="A23" s="8" t="s">
        <v>336</v>
      </c>
      <c r="B23" s="8" t="s">
        <v>353</v>
      </c>
      <c r="C23" s="8" t="s">
        <v>352</v>
      </c>
      <c r="D23" s="8" t="s">
        <v>71</v>
      </c>
      <c r="E23" s="8" t="s">
        <v>104</v>
      </c>
      <c r="F23" s="8" t="s">
        <v>105</v>
      </c>
      <c r="G23" s="8" t="s">
        <v>314</v>
      </c>
      <c r="H23" s="8" t="s">
        <v>315</v>
      </c>
      <c r="I23" s="9">
        <v>35000</v>
      </c>
      <c r="J23" s="9">
        <v>35000</v>
      </c>
      <c r="K23" s="9">
        <v>35000</v>
      </c>
      <c r="L23" s="9"/>
      <c r="M23" s="9"/>
      <c r="N23" s="9"/>
      <c r="O23" s="9"/>
      <c r="P23" s="8"/>
      <c r="Q23" s="9"/>
      <c r="R23" s="9"/>
      <c r="S23" s="9"/>
      <c r="T23" s="9"/>
      <c r="U23" s="9"/>
      <c r="V23" s="9"/>
      <c r="W23" s="9"/>
    </row>
    <row r="24" ht="22" customHeight="1" spans="1:23">
      <c r="A24" s="8"/>
      <c r="B24" s="8"/>
      <c r="C24" s="8" t="s">
        <v>354</v>
      </c>
      <c r="D24" s="8"/>
      <c r="E24" s="8"/>
      <c r="F24" s="8"/>
      <c r="G24" s="8"/>
      <c r="H24" s="8"/>
      <c r="I24" s="19">
        <v>195000</v>
      </c>
      <c r="J24" s="9">
        <v>195000</v>
      </c>
      <c r="K24" s="9">
        <v>195000</v>
      </c>
      <c r="L24" s="9"/>
      <c r="M24" s="9"/>
      <c r="N24" s="9"/>
      <c r="O24" s="9"/>
      <c r="P24" s="8"/>
      <c r="Q24" s="9"/>
      <c r="R24" s="9"/>
      <c r="S24" s="9"/>
      <c r="T24" s="9"/>
      <c r="U24" s="9"/>
      <c r="V24" s="9"/>
      <c r="W24" s="9"/>
    </row>
    <row r="25" ht="22" customHeight="1" spans="1:23">
      <c r="A25" s="8" t="s">
        <v>336</v>
      </c>
      <c r="B25" s="8" t="s">
        <v>355</v>
      </c>
      <c r="C25" s="8" t="s">
        <v>354</v>
      </c>
      <c r="D25" s="8" t="s">
        <v>71</v>
      </c>
      <c r="E25" s="8" t="s">
        <v>104</v>
      </c>
      <c r="F25" s="8" t="s">
        <v>105</v>
      </c>
      <c r="G25" s="8" t="s">
        <v>300</v>
      </c>
      <c r="H25" s="8" t="s">
        <v>301</v>
      </c>
      <c r="I25" s="9">
        <v>97000</v>
      </c>
      <c r="J25" s="9">
        <v>97000</v>
      </c>
      <c r="K25" s="9">
        <v>97000</v>
      </c>
      <c r="L25" s="9"/>
      <c r="M25" s="9"/>
      <c r="N25" s="9"/>
      <c r="O25" s="9"/>
      <c r="P25" s="8"/>
      <c r="Q25" s="9"/>
      <c r="R25" s="9"/>
      <c r="S25" s="9"/>
      <c r="T25" s="9"/>
      <c r="U25" s="9"/>
      <c r="V25" s="9"/>
      <c r="W25" s="9"/>
    </row>
    <row r="26" ht="22" customHeight="1" spans="1:23">
      <c r="A26" s="8" t="s">
        <v>336</v>
      </c>
      <c r="B26" s="8" t="s">
        <v>355</v>
      </c>
      <c r="C26" s="8" t="s">
        <v>354</v>
      </c>
      <c r="D26" s="8" t="s">
        <v>71</v>
      </c>
      <c r="E26" s="8" t="s">
        <v>104</v>
      </c>
      <c r="F26" s="8" t="s">
        <v>105</v>
      </c>
      <c r="G26" s="8" t="s">
        <v>314</v>
      </c>
      <c r="H26" s="8" t="s">
        <v>315</v>
      </c>
      <c r="I26" s="9">
        <v>13000</v>
      </c>
      <c r="J26" s="9">
        <v>13000</v>
      </c>
      <c r="K26" s="9">
        <v>13000</v>
      </c>
      <c r="L26" s="9"/>
      <c r="M26" s="9"/>
      <c r="N26" s="9"/>
      <c r="O26" s="9"/>
      <c r="P26" s="8"/>
      <c r="Q26" s="9"/>
      <c r="R26" s="9"/>
      <c r="S26" s="9"/>
      <c r="T26" s="9"/>
      <c r="U26" s="9"/>
      <c r="V26" s="9"/>
      <c r="W26" s="9"/>
    </row>
    <row r="27" ht="22" customHeight="1" spans="1:23">
      <c r="A27" s="8" t="s">
        <v>336</v>
      </c>
      <c r="B27" s="8" t="s">
        <v>355</v>
      </c>
      <c r="C27" s="8" t="s">
        <v>354</v>
      </c>
      <c r="D27" s="8" t="s">
        <v>71</v>
      </c>
      <c r="E27" s="8" t="s">
        <v>104</v>
      </c>
      <c r="F27" s="8" t="s">
        <v>105</v>
      </c>
      <c r="G27" s="8" t="s">
        <v>314</v>
      </c>
      <c r="H27" s="8" t="s">
        <v>315</v>
      </c>
      <c r="I27" s="9">
        <v>85000</v>
      </c>
      <c r="J27" s="9">
        <v>85000</v>
      </c>
      <c r="K27" s="9">
        <v>85000</v>
      </c>
      <c r="L27" s="9"/>
      <c r="M27" s="9"/>
      <c r="N27" s="9"/>
      <c r="O27" s="9"/>
      <c r="P27" s="8"/>
      <c r="Q27" s="9"/>
      <c r="R27" s="9"/>
      <c r="S27" s="9"/>
      <c r="T27" s="9"/>
      <c r="U27" s="9"/>
      <c r="V27" s="9"/>
      <c r="W27" s="9"/>
    </row>
    <row r="28" ht="22" customHeight="1" spans="1:23">
      <c r="A28" s="8"/>
      <c r="B28" s="8"/>
      <c r="C28" s="8" t="s">
        <v>356</v>
      </c>
      <c r="D28" s="8"/>
      <c r="E28" s="8"/>
      <c r="F28" s="8"/>
      <c r="G28" s="8"/>
      <c r="H28" s="8"/>
      <c r="I28" s="19">
        <v>50000</v>
      </c>
      <c r="J28" s="9">
        <v>50000</v>
      </c>
      <c r="K28" s="9">
        <v>50000</v>
      </c>
      <c r="L28" s="9"/>
      <c r="M28" s="9"/>
      <c r="N28" s="9"/>
      <c r="O28" s="9"/>
      <c r="P28" s="8"/>
      <c r="Q28" s="9"/>
      <c r="R28" s="9"/>
      <c r="S28" s="9"/>
      <c r="T28" s="9"/>
      <c r="U28" s="9"/>
      <c r="V28" s="9"/>
      <c r="W28" s="9"/>
    </row>
    <row r="29" ht="22" customHeight="1" spans="1:23">
      <c r="A29" s="8" t="s">
        <v>336</v>
      </c>
      <c r="B29" s="8" t="s">
        <v>357</v>
      </c>
      <c r="C29" s="8" t="s">
        <v>356</v>
      </c>
      <c r="D29" s="8" t="s">
        <v>71</v>
      </c>
      <c r="E29" s="8" t="s">
        <v>108</v>
      </c>
      <c r="F29" s="8" t="s">
        <v>109</v>
      </c>
      <c r="G29" s="8" t="s">
        <v>300</v>
      </c>
      <c r="H29" s="8" t="s">
        <v>301</v>
      </c>
      <c r="I29" s="9">
        <v>50000</v>
      </c>
      <c r="J29" s="9">
        <v>50000</v>
      </c>
      <c r="K29" s="9">
        <v>50000</v>
      </c>
      <c r="L29" s="9"/>
      <c r="M29" s="9"/>
      <c r="N29" s="9"/>
      <c r="O29" s="9"/>
      <c r="P29" s="8"/>
      <c r="Q29" s="9"/>
      <c r="R29" s="9"/>
      <c r="S29" s="9"/>
      <c r="T29" s="9"/>
      <c r="U29" s="9"/>
      <c r="V29" s="9"/>
      <c r="W29" s="9"/>
    </row>
    <row r="30" ht="22" customHeight="1" spans="1:23">
      <c r="A30" s="8"/>
      <c r="B30" s="8"/>
      <c r="C30" s="8" t="s">
        <v>358</v>
      </c>
      <c r="D30" s="8"/>
      <c r="E30" s="8"/>
      <c r="F30" s="8"/>
      <c r="G30" s="8"/>
      <c r="H30" s="8"/>
      <c r="I30" s="19">
        <v>84360</v>
      </c>
      <c r="J30" s="9">
        <v>84360</v>
      </c>
      <c r="K30" s="9">
        <v>84360</v>
      </c>
      <c r="L30" s="9"/>
      <c r="M30" s="9"/>
      <c r="N30" s="9"/>
      <c r="O30" s="9"/>
      <c r="P30" s="8"/>
      <c r="Q30" s="9"/>
      <c r="R30" s="9"/>
      <c r="S30" s="9"/>
      <c r="T30" s="9"/>
      <c r="U30" s="9"/>
      <c r="V30" s="9"/>
      <c r="W30" s="9"/>
    </row>
    <row r="31" ht="22" customHeight="1" spans="1:23">
      <c r="A31" s="8" t="s">
        <v>336</v>
      </c>
      <c r="B31" s="8" t="s">
        <v>359</v>
      </c>
      <c r="C31" s="8" t="s">
        <v>358</v>
      </c>
      <c r="D31" s="8" t="s">
        <v>71</v>
      </c>
      <c r="E31" s="8" t="s">
        <v>104</v>
      </c>
      <c r="F31" s="8" t="s">
        <v>105</v>
      </c>
      <c r="G31" s="8" t="s">
        <v>360</v>
      </c>
      <c r="H31" s="8" t="s">
        <v>361</v>
      </c>
      <c r="I31" s="9">
        <v>84360</v>
      </c>
      <c r="J31" s="9">
        <v>84360</v>
      </c>
      <c r="K31" s="9">
        <v>84360</v>
      </c>
      <c r="L31" s="9"/>
      <c r="M31" s="9"/>
      <c r="N31" s="9"/>
      <c r="O31" s="9"/>
      <c r="P31" s="8"/>
      <c r="Q31" s="9"/>
      <c r="R31" s="9"/>
      <c r="S31" s="9"/>
      <c r="T31" s="9"/>
      <c r="U31" s="9"/>
      <c r="V31" s="9"/>
      <c r="W31" s="9"/>
    </row>
    <row r="32" ht="22" customHeight="1" spans="1:23">
      <c r="A32" s="8"/>
      <c r="B32" s="8"/>
      <c r="C32" s="8" t="s">
        <v>362</v>
      </c>
      <c r="D32" s="8"/>
      <c r="E32" s="8"/>
      <c r="F32" s="8"/>
      <c r="G32" s="8"/>
      <c r="H32" s="8"/>
      <c r="I32" s="19">
        <v>10000</v>
      </c>
      <c r="J32" s="9">
        <v>10000</v>
      </c>
      <c r="K32" s="9">
        <v>10000</v>
      </c>
      <c r="L32" s="9"/>
      <c r="M32" s="9"/>
      <c r="N32" s="9"/>
      <c r="O32" s="9"/>
      <c r="P32" s="8"/>
      <c r="Q32" s="9"/>
      <c r="R32" s="9"/>
      <c r="S32" s="9"/>
      <c r="T32" s="9"/>
      <c r="U32" s="9"/>
      <c r="V32" s="9"/>
      <c r="W32" s="9"/>
    </row>
    <row r="33" ht="22" customHeight="1" spans="1:23">
      <c r="A33" s="8" t="s">
        <v>336</v>
      </c>
      <c r="B33" s="8" t="s">
        <v>363</v>
      </c>
      <c r="C33" s="8" t="s">
        <v>362</v>
      </c>
      <c r="D33" s="8" t="s">
        <v>71</v>
      </c>
      <c r="E33" s="8" t="s">
        <v>104</v>
      </c>
      <c r="F33" s="8" t="s">
        <v>105</v>
      </c>
      <c r="G33" s="8" t="s">
        <v>300</v>
      </c>
      <c r="H33" s="8" t="s">
        <v>301</v>
      </c>
      <c r="I33" s="9">
        <v>10000</v>
      </c>
      <c r="J33" s="9">
        <v>10000</v>
      </c>
      <c r="K33" s="9">
        <v>10000</v>
      </c>
      <c r="L33" s="9"/>
      <c r="M33" s="9"/>
      <c r="N33" s="9"/>
      <c r="O33" s="9"/>
      <c r="P33" s="8"/>
      <c r="Q33" s="9"/>
      <c r="R33" s="9"/>
      <c r="S33" s="9"/>
      <c r="T33" s="9"/>
      <c r="U33" s="9"/>
      <c r="V33" s="9"/>
      <c r="W33" s="9"/>
    </row>
    <row r="34" ht="22" customHeight="1" spans="1:23">
      <c r="A34" s="8"/>
      <c r="B34" s="8"/>
      <c r="C34" s="8" t="s">
        <v>364</v>
      </c>
      <c r="D34" s="8"/>
      <c r="E34" s="8"/>
      <c r="F34" s="8"/>
      <c r="G34" s="8"/>
      <c r="H34" s="8"/>
      <c r="I34" s="19">
        <v>370050</v>
      </c>
      <c r="J34" s="9">
        <v>370050</v>
      </c>
      <c r="K34" s="9">
        <v>370050</v>
      </c>
      <c r="L34" s="9"/>
      <c r="M34" s="9"/>
      <c r="N34" s="9"/>
      <c r="O34" s="9"/>
      <c r="P34" s="8"/>
      <c r="Q34" s="9"/>
      <c r="R34" s="9"/>
      <c r="S34" s="9"/>
      <c r="T34" s="9"/>
      <c r="U34" s="9"/>
      <c r="V34" s="9"/>
      <c r="W34" s="9"/>
    </row>
    <row r="35" ht="22" customHeight="1" spans="1:23">
      <c r="A35" s="8" t="s">
        <v>336</v>
      </c>
      <c r="B35" s="8" t="s">
        <v>365</v>
      </c>
      <c r="C35" s="8" t="s">
        <v>364</v>
      </c>
      <c r="D35" s="8" t="s">
        <v>71</v>
      </c>
      <c r="E35" s="8" t="s">
        <v>108</v>
      </c>
      <c r="F35" s="8" t="s">
        <v>109</v>
      </c>
      <c r="G35" s="8" t="s">
        <v>342</v>
      </c>
      <c r="H35" s="8" t="s">
        <v>343</v>
      </c>
      <c r="I35" s="9">
        <v>370050</v>
      </c>
      <c r="J35" s="9">
        <v>370050</v>
      </c>
      <c r="K35" s="9">
        <v>370050</v>
      </c>
      <c r="L35" s="9"/>
      <c r="M35" s="9"/>
      <c r="N35" s="9"/>
      <c r="O35" s="9"/>
      <c r="P35" s="8"/>
      <c r="Q35" s="9"/>
      <c r="R35" s="9"/>
      <c r="S35" s="9"/>
      <c r="T35" s="9"/>
      <c r="U35" s="9"/>
      <c r="V35" s="9"/>
      <c r="W35" s="9"/>
    </row>
    <row r="36" ht="22" customHeight="1" spans="1:23">
      <c r="A36" s="8"/>
      <c r="B36" s="8"/>
      <c r="C36" s="8" t="s">
        <v>366</v>
      </c>
      <c r="D36" s="8"/>
      <c r="E36" s="8"/>
      <c r="F36" s="8"/>
      <c r="G36" s="8"/>
      <c r="H36" s="8"/>
      <c r="I36" s="19">
        <v>614600</v>
      </c>
      <c r="J36" s="9">
        <v>614600</v>
      </c>
      <c r="K36" s="9">
        <v>614600</v>
      </c>
      <c r="L36" s="9"/>
      <c r="M36" s="9"/>
      <c r="N36" s="9"/>
      <c r="O36" s="9"/>
      <c r="P36" s="8"/>
      <c r="Q36" s="9"/>
      <c r="R36" s="9"/>
      <c r="S36" s="9"/>
      <c r="T36" s="9"/>
      <c r="U36" s="9"/>
      <c r="V36" s="9"/>
      <c r="W36" s="9"/>
    </row>
    <row r="37" ht="22" customHeight="1" spans="1:23">
      <c r="A37" s="8" t="s">
        <v>336</v>
      </c>
      <c r="B37" s="8" t="s">
        <v>367</v>
      </c>
      <c r="C37" s="8" t="s">
        <v>366</v>
      </c>
      <c r="D37" s="8" t="s">
        <v>71</v>
      </c>
      <c r="E37" s="8" t="s">
        <v>108</v>
      </c>
      <c r="F37" s="8" t="s">
        <v>109</v>
      </c>
      <c r="G37" s="8" t="s">
        <v>314</v>
      </c>
      <c r="H37" s="8" t="s">
        <v>315</v>
      </c>
      <c r="I37" s="9">
        <v>614600</v>
      </c>
      <c r="J37" s="9">
        <v>614600</v>
      </c>
      <c r="K37" s="9">
        <v>614600</v>
      </c>
      <c r="L37" s="9"/>
      <c r="M37" s="9"/>
      <c r="N37" s="9"/>
      <c r="O37" s="9"/>
      <c r="P37" s="8"/>
      <c r="Q37" s="9"/>
      <c r="R37" s="9"/>
      <c r="S37" s="9"/>
      <c r="T37" s="9"/>
      <c r="U37" s="9"/>
      <c r="V37" s="9"/>
      <c r="W37" s="9"/>
    </row>
    <row r="38" ht="22" customHeight="1" spans="1:23">
      <c r="A38" s="8"/>
      <c r="B38" s="8"/>
      <c r="C38" s="8" t="s">
        <v>368</v>
      </c>
      <c r="D38" s="8"/>
      <c r="E38" s="8"/>
      <c r="F38" s="8"/>
      <c r="G38" s="8"/>
      <c r="H38" s="8"/>
      <c r="I38" s="19">
        <v>24000</v>
      </c>
      <c r="J38" s="9">
        <v>24000</v>
      </c>
      <c r="K38" s="9">
        <v>24000</v>
      </c>
      <c r="L38" s="9"/>
      <c r="M38" s="9"/>
      <c r="N38" s="9"/>
      <c r="O38" s="9"/>
      <c r="P38" s="8"/>
      <c r="Q38" s="9"/>
      <c r="R38" s="9"/>
      <c r="S38" s="9"/>
      <c r="T38" s="9"/>
      <c r="U38" s="9"/>
      <c r="V38" s="9"/>
      <c r="W38" s="9"/>
    </row>
    <row r="39" ht="22" customHeight="1" spans="1:23">
      <c r="A39" s="8" t="s">
        <v>336</v>
      </c>
      <c r="B39" s="8" t="s">
        <v>369</v>
      </c>
      <c r="C39" s="8" t="s">
        <v>368</v>
      </c>
      <c r="D39" s="8" t="s">
        <v>71</v>
      </c>
      <c r="E39" s="8" t="s">
        <v>104</v>
      </c>
      <c r="F39" s="8" t="s">
        <v>105</v>
      </c>
      <c r="G39" s="8" t="s">
        <v>300</v>
      </c>
      <c r="H39" s="8" t="s">
        <v>301</v>
      </c>
      <c r="I39" s="9">
        <v>24000</v>
      </c>
      <c r="J39" s="9">
        <v>24000</v>
      </c>
      <c r="K39" s="9">
        <v>24000</v>
      </c>
      <c r="L39" s="9"/>
      <c r="M39" s="9"/>
      <c r="N39" s="9"/>
      <c r="O39" s="9"/>
      <c r="P39" s="8"/>
      <c r="Q39" s="9"/>
      <c r="R39" s="9"/>
      <c r="S39" s="9"/>
      <c r="T39" s="9"/>
      <c r="U39" s="9"/>
      <c r="V39" s="9"/>
      <c r="W39" s="9"/>
    </row>
    <row r="40" ht="22" customHeight="1" spans="1:23">
      <c r="A40" s="11" t="s">
        <v>57</v>
      </c>
      <c r="B40" s="11"/>
      <c r="C40" s="11"/>
      <c r="D40" s="11"/>
      <c r="E40" s="11"/>
      <c r="F40" s="11"/>
      <c r="G40" s="11"/>
      <c r="H40" s="11"/>
      <c r="I40" s="9">
        <v>2245010</v>
      </c>
      <c r="J40" s="9">
        <v>2245010</v>
      </c>
      <c r="K40" s="9">
        <v>2245010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</sheetData>
  <mergeCells count="28">
    <mergeCell ref="A2:W2"/>
    <mergeCell ref="A3:H3"/>
    <mergeCell ref="J4:M4"/>
    <mergeCell ref="N4:P4"/>
    <mergeCell ref="R4:W4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7"/>
  <sheetViews>
    <sheetView showZeros="0" tabSelected="1" topLeftCell="B57" workbookViewId="0">
      <selection activeCell="J63" sqref="J6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370</v>
      </c>
      <c r="B1" s="21"/>
      <c r="C1" s="21"/>
      <c r="D1" s="21"/>
      <c r="E1" s="21"/>
      <c r="F1" s="21"/>
      <c r="G1" s="21"/>
      <c r="H1" s="21"/>
      <c r="I1" s="21"/>
      <c r="J1" s="21" t="s">
        <v>371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"单位名称："&amp;"中国共产党姚安县委员会组织部"</f>
        <v>单位名称：中国共产党姚安县委员会组织部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372</v>
      </c>
      <c r="B4" s="46" t="s">
        <v>373</v>
      </c>
      <c r="C4" s="46" t="s">
        <v>374</v>
      </c>
      <c r="D4" s="46" t="s">
        <v>375</v>
      </c>
      <c r="E4" s="46" t="s">
        <v>376</v>
      </c>
      <c r="F4" s="46" t="s">
        <v>377</v>
      </c>
      <c r="G4" s="46" t="s">
        <v>378</v>
      </c>
      <c r="H4" s="46" t="s">
        <v>379</v>
      </c>
      <c r="I4" s="46" t="s">
        <v>380</v>
      </c>
      <c r="J4" s="46" t="s">
        <v>381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51" t="s">
        <v>71</v>
      </c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 t="s">
        <v>364</v>
      </c>
      <c r="B8" s="50" t="s">
        <v>382</v>
      </c>
      <c r="C8" s="48"/>
      <c r="D8" s="48"/>
      <c r="E8" s="48"/>
      <c r="F8" s="48"/>
      <c r="G8" s="48"/>
      <c r="H8" s="48"/>
      <c r="I8" s="48"/>
      <c r="J8" s="50"/>
    </row>
    <row r="9" ht="52" customHeight="1" spans="1:10">
      <c r="A9" s="8"/>
      <c r="B9" s="8"/>
      <c r="C9" s="48" t="s">
        <v>383</v>
      </c>
      <c r="D9" s="48" t="s">
        <v>384</v>
      </c>
      <c r="E9" s="48" t="s">
        <v>385</v>
      </c>
      <c r="F9" s="48" t="s">
        <v>386</v>
      </c>
      <c r="G9" s="48" t="s">
        <v>92</v>
      </c>
      <c r="H9" s="48" t="s">
        <v>387</v>
      </c>
      <c r="I9" s="48" t="s">
        <v>388</v>
      </c>
      <c r="J9" s="50" t="s">
        <v>389</v>
      </c>
    </row>
    <row r="10" ht="52" customHeight="1" spans="1:10">
      <c r="A10" s="8"/>
      <c r="B10" s="8"/>
      <c r="C10" s="48" t="s">
        <v>383</v>
      </c>
      <c r="D10" s="48" t="s">
        <v>390</v>
      </c>
      <c r="E10" s="48" t="s">
        <v>391</v>
      </c>
      <c r="F10" s="48" t="s">
        <v>392</v>
      </c>
      <c r="G10" s="48" t="s">
        <v>393</v>
      </c>
      <c r="H10" s="48" t="s">
        <v>394</v>
      </c>
      <c r="I10" s="48" t="s">
        <v>388</v>
      </c>
      <c r="J10" s="50" t="s">
        <v>395</v>
      </c>
    </row>
    <row r="11" ht="52" customHeight="1" spans="1:10">
      <c r="A11" s="8"/>
      <c r="B11" s="8"/>
      <c r="C11" s="48" t="s">
        <v>383</v>
      </c>
      <c r="D11" s="48" t="s">
        <v>396</v>
      </c>
      <c r="E11" s="48" t="s">
        <v>397</v>
      </c>
      <c r="F11" s="52" t="s">
        <v>398</v>
      </c>
      <c r="G11" s="48" t="s">
        <v>399</v>
      </c>
      <c r="H11" s="48" t="s">
        <v>400</v>
      </c>
      <c r="I11" s="48" t="s">
        <v>388</v>
      </c>
      <c r="J11" s="50" t="s">
        <v>401</v>
      </c>
    </row>
    <row r="12" ht="52" customHeight="1" spans="1:10">
      <c r="A12" s="8"/>
      <c r="B12" s="8"/>
      <c r="C12" s="48" t="s">
        <v>402</v>
      </c>
      <c r="D12" s="48" t="s">
        <v>403</v>
      </c>
      <c r="E12" s="48" t="s">
        <v>404</v>
      </c>
      <c r="F12" s="48" t="s">
        <v>386</v>
      </c>
      <c r="G12" s="48" t="s">
        <v>405</v>
      </c>
      <c r="H12" s="48" t="s">
        <v>394</v>
      </c>
      <c r="I12" s="48" t="s">
        <v>388</v>
      </c>
      <c r="J12" s="50" t="s">
        <v>406</v>
      </c>
    </row>
    <row r="13" ht="52" customHeight="1" spans="1:10">
      <c r="A13" s="8"/>
      <c r="B13" s="8"/>
      <c r="C13" s="48" t="s">
        <v>407</v>
      </c>
      <c r="D13" s="48" t="s">
        <v>408</v>
      </c>
      <c r="E13" s="48" t="s">
        <v>409</v>
      </c>
      <c r="F13" s="48" t="s">
        <v>386</v>
      </c>
      <c r="G13" s="48" t="s">
        <v>410</v>
      </c>
      <c r="H13" s="48" t="s">
        <v>394</v>
      </c>
      <c r="I13" s="48" t="s">
        <v>388</v>
      </c>
      <c r="J13" s="50" t="s">
        <v>411</v>
      </c>
    </row>
    <row r="14" ht="52" customHeight="1" spans="1:10">
      <c r="A14" s="49" t="s">
        <v>358</v>
      </c>
      <c r="B14" s="53" t="s">
        <v>412</v>
      </c>
      <c r="C14" s="8"/>
      <c r="D14" s="8"/>
      <c r="E14" s="8"/>
      <c r="F14" s="8"/>
      <c r="G14" s="8"/>
      <c r="H14" s="8"/>
      <c r="I14" s="8"/>
      <c r="J14" s="8"/>
    </row>
    <row r="15" ht="52" customHeight="1" spans="1:10">
      <c r="A15" s="8"/>
      <c r="B15" s="8"/>
      <c r="C15" s="48" t="s">
        <v>383</v>
      </c>
      <c r="D15" s="48" t="s">
        <v>384</v>
      </c>
      <c r="E15" s="48" t="s">
        <v>413</v>
      </c>
      <c r="F15" s="48" t="s">
        <v>392</v>
      </c>
      <c r="G15" s="48" t="s">
        <v>89</v>
      </c>
      <c r="H15" s="48" t="s">
        <v>414</v>
      </c>
      <c r="I15" s="48" t="s">
        <v>388</v>
      </c>
      <c r="J15" s="50" t="s">
        <v>415</v>
      </c>
    </row>
    <row r="16" ht="52" customHeight="1" spans="1:10">
      <c r="A16" s="8"/>
      <c r="B16" s="8"/>
      <c r="C16" s="48" t="s">
        <v>383</v>
      </c>
      <c r="D16" s="48" t="s">
        <v>384</v>
      </c>
      <c r="E16" s="48" t="s">
        <v>416</v>
      </c>
      <c r="F16" s="48" t="s">
        <v>392</v>
      </c>
      <c r="G16" s="48" t="s">
        <v>90</v>
      </c>
      <c r="H16" s="48" t="s">
        <v>417</v>
      </c>
      <c r="I16" s="48" t="s">
        <v>388</v>
      </c>
      <c r="J16" s="50" t="s">
        <v>418</v>
      </c>
    </row>
    <row r="17" ht="52" customHeight="1" spans="1:10">
      <c r="A17" s="8"/>
      <c r="B17" s="8"/>
      <c r="C17" s="48" t="s">
        <v>402</v>
      </c>
      <c r="D17" s="48" t="s">
        <v>419</v>
      </c>
      <c r="E17" s="48" t="s">
        <v>420</v>
      </c>
      <c r="F17" s="48" t="s">
        <v>386</v>
      </c>
      <c r="G17" s="48" t="s">
        <v>421</v>
      </c>
      <c r="H17" s="48" t="s">
        <v>394</v>
      </c>
      <c r="I17" s="48" t="s">
        <v>388</v>
      </c>
      <c r="J17" s="50" t="s">
        <v>422</v>
      </c>
    </row>
    <row r="18" ht="52" customHeight="1" spans="1:10">
      <c r="A18" s="8"/>
      <c r="B18" s="8"/>
      <c r="C18" s="48" t="s">
        <v>407</v>
      </c>
      <c r="D18" s="48" t="s">
        <v>408</v>
      </c>
      <c r="E18" s="48" t="s">
        <v>423</v>
      </c>
      <c r="F18" s="48" t="s">
        <v>386</v>
      </c>
      <c r="G18" s="48" t="s">
        <v>410</v>
      </c>
      <c r="H18" s="48" t="s">
        <v>394</v>
      </c>
      <c r="I18" s="48" t="s">
        <v>388</v>
      </c>
      <c r="J18" s="50" t="s">
        <v>422</v>
      </c>
    </row>
    <row r="19" ht="52" customHeight="1" spans="1:10">
      <c r="A19" s="49" t="s">
        <v>344</v>
      </c>
      <c r="B19" s="50" t="s">
        <v>424</v>
      </c>
      <c r="C19" s="8"/>
      <c r="D19" s="8"/>
      <c r="E19" s="8"/>
      <c r="F19" s="8"/>
      <c r="G19" s="8"/>
      <c r="H19" s="8"/>
      <c r="I19" s="8"/>
      <c r="J19" s="8"/>
    </row>
    <row r="20" ht="52" customHeight="1" spans="1:10">
      <c r="A20" s="8"/>
      <c r="B20" s="8"/>
      <c r="C20" s="48" t="s">
        <v>383</v>
      </c>
      <c r="D20" s="48" t="s">
        <v>384</v>
      </c>
      <c r="E20" s="48" t="s">
        <v>425</v>
      </c>
      <c r="F20" s="48" t="s">
        <v>392</v>
      </c>
      <c r="G20" s="48" t="s">
        <v>426</v>
      </c>
      <c r="H20" s="48" t="s">
        <v>427</v>
      </c>
      <c r="I20" s="48" t="s">
        <v>388</v>
      </c>
      <c r="J20" s="50" t="s">
        <v>428</v>
      </c>
    </row>
    <row r="21" ht="52" customHeight="1" spans="1:10">
      <c r="A21" s="8"/>
      <c r="B21" s="8"/>
      <c r="C21" s="48" t="s">
        <v>402</v>
      </c>
      <c r="D21" s="48" t="s">
        <v>419</v>
      </c>
      <c r="E21" s="52" t="s">
        <v>429</v>
      </c>
      <c r="F21" s="48" t="s">
        <v>386</v>
      </c>
      <c r="G21" s="48" t="s">
        <v>405</v>
      </c>
      <c r="H21" s="48" t="s">
        <v>394</v>
      </c>
      <c r="I21" s="48" t="s">
        <v>388</v>
      </c>
      <c r="J21" s="50" t="s">
        <v>430</v>
      </c>
    </row>
    <row r="22" ht="52" customHeight="1" spans="1:10">
      <c r="A22" s="8"/>
      <c r="B22" s="8"/>
      <c r="C22" s="48" t="s">
        <v>407</v>
      </c>
      <c r="D22" s="48" t="s">
        <v>408</v>
      </c>
      <c r="E22" s="48" t="s">
        <v>431</v>
      </c>
      <c r="F22" s="48" t="s">
        <v>386</v>
      </c>
      <c r="G22" s="48" t="s">
        <v>405</v>
      </c>
      <c r="H22" s="48" t="s">
        <v>394</v>
      </c>
      <c r="I22" s="48" t="s">
        <v>388</v>
      </c>
      <c r="J22" s="50" t="s">
        <v>432</v>
      </c>
    </row>
    <row r="23" ht="52" customHeight="1" spans="1:10">
      <c r="A23" s="49" t="s">
        <v>352</v>
      </c>
      <c r="B23" s="50" t="s">
        <v>433</v>
      </c>
      <c r="C23" s="8"/>
      <c r="D23" s="8"/>
      <c r="E23" s="8"/>
      <c r="F23" s="8"/>
      <c r="G23" s="8"/>
      <c r="H23" s="8"/>
      <c r="I23" s="8"/>
      <c r="J23" s="8"/>
    </row>
    <row r="24" ht="52" customHeight="1" spans="1:10">
      <c r="A24" s="8"/>
      <c r="B24" s="8"/>
      <c r="C24" s="48" t="s">
        <v>383</v>
      </c>
      <c r="D24" s="48" t="s">
        <v>384</v>
      </c>
      <c r="E24" s="48" t="s">
        <v>434</v>
      </c>
      <c r="F24" s="48" t="s">
        <v>392</v>
      </c>
      <c r="G24" s="48" t="s">
        <v>87</v>
      </c>
      <c r="H24" s="48" t="s">
        <v>387</v>
      </c>
      <c r="I24" s="48" t="s">
        <v>388</v>
      </c>
      <c r="J24" s="50" t="s">
        <v>435</v>
      </c>
    </row>
    <row r="25" ht="52" customHeight="1" spans="1:10">
      <c r="A25" s="8"/>
      <c r="B25" s="8"/>
      <c r="C25" s="48" t="s">
        <v>383</v>
      </c>
      <c r="D25" s="48" t="s">
        <v>384</v>
      </c>
      <c r="E25" s="48" t="s">
        <v>436</v>
      </c>
      <c r="F25" s="48" t="s">
        <v>386</v>
      </c>
      <c r="G25" s="48" t="s">
        <v>437</v>
      </c>
      <c r="H25" s="48" t="s">
        <v>438</v>
      </c>
      <c r="I25" s="48" t="s">
        <v>388</v>
      </c>
      <c r="J25" s="50" t="s">
        <v>439</v>
      </c>
    </row>
    <row r="26" ht="52" customHeight="1" spans="1:10">
      <c r="A26" s="8"/>
      <c r="B26" s="8"/>
      <c r="C26" s="48" t="s">
        <v>402</v>
      </c>
      <c r="D26" s="48" t="s">
        <v>403</v>
      </c>
      <c r="E26" s="48" t="s">
        <v>440</v>
      </c>
      <c r="F26" s="48" t="s">
        <v>386</v>
      </c>
      <c r="G26" s="48" t="s">
        <v>405</v>
      </c>
      <c r="H26" s="48" t="s">
        <v>394</v>
      </c>
      <c r="I26" s="48" t="s">
        <v>388</v>
      </c>
      <c r="J26" s="50" t="s">
        <v>441</v>
      </c>
    </row>
    <row r="27" ht="52" customHeight="1" spans="1:10">
      <c r="A27" s="8"/>
      <c r="B27" s="8"/>
      <c r="C27" s="48" t="s">
        <v>407</v>
      </c>
      <c r="D27" s="48" t="s">
        <v>408</v>
      </c>
      <c r="E27" s="48" t="s">
        <v>442</v>
      </c>
      <c r="F27" s="48" t="s">
        <v>386</v>
      </c>
      <c r="G27" s="48" t="s">
        <v>443</v>
      </c>
      <c r="H27" s="48" t="s">
        <v>394</v>
      </c>
      <c r="I27" s="48" t="s">
        <v>388</v>
      </c>
      <c r="J27" s="50" t="s">
        <v>444</v>
      </c>
    </row>
    <row r="28" ht="52" customHeight="1" spans="1:10">
      <c r="A28" s="49" t="s">
        <v>362</v>
      </c>
      <c r="B28" s="50" t="s">
        <v>445</v>
      </c>
      <c r="C28" s="8"/>
      <c r="D28" s="8"/>
      <c r="E28" s="8"/>
      <c r="F28" s="8"/>
      <c r="G28" s="8"/>
      <c r="H28" s="8"/>
      <c r="I28" s="8"/>
      <c r="J28" s="8"/>
    </row>
    <row r="29" ht="52" customHeight="1" spans="1:10">
      <c r="A29" s="8"/>
      <c r="B29" s="8"/>
      <c r="C29" s="48" t="s">
        <v>383</v>
      </c>
      <c r="D29" s="48" t="s">
        <v>384</v>
      </c>
      <c r="E29" s="48" t="s">
        <v>446</v>
      </c>
      <c r="F29" s="48" t="s">
        <v>392</v>
      </c>
      <c r="G29" s="48" t="s">
        <v>447</v>
      </c>
      <c r="H29" s="48" t="s">
        <v>387</v>
      </c>
      <c r="I29" s="48" t="s">
        <v>388</v>
      </c>
      <c r="J29" s="50" t="s">
        <v>448</v>
      </c>
    </row>
    <row r="30" ht="52" customHeight="1" spans="1:10">
      <c r="A30" s="8"/>
      <c r="B30" s="8"/>
      <c r="C30" s="48" t="s">
        <v>383</v>
      </c>
      <c r="D30" s="48" t="s">
        <v>396</v>
      </c>
      <c r="E30" s="48" t="s">
        <v>449</v>
      </c>
      <c r="F30" s="48" t="s">
        <v>392</v>
      </c>
      <c r="G30" s="48" t="s">
        <v>393</v>
      </c>
      <c r="H30" s="48" t="s">
        <v>394</v>
      </c>
      <c r="I30" s="48" t="s">
        <v>388</v>
      </c>
      <c r="J30" s="50" t="s">
        <v>449</v>
      </c>
    </row>
    <row r="31" ht="52" customHeight="1" spans="1:10">
      <c r="A31" s="8"/>
      <c r="B31" s="8"/>
      <c r="C31" s="48" t="s">
        <v>402</v>
      </c>
      <c r="D31" s="48" t="s">
        <v>450</v>
      </c>
      <c r="E31" s="48" t="s">
        <v>451</v>
      </c>
      <c r="F31" s="48" t="s">
        <v>386</v>
      </c>
      <c r="G31" s="48" t="s">
        <v>405</v>
      </c>
      <c r="H31" s="48" t="s">
        <v>394</v>
      </c>
      <c r="I31" s="48" t="s">
        <v>388</v>
      </c>
      <c r="J31" s="50" t="s">
        <v>422</v>
      </c>
    </row>
    <row r="32" ht="52" customHeight="1" spans="1:10">
      <c r="A32" s="8"/>
      <c r="B32" s="8"/>
      <c r="C32" s="48" t="s">
        <v>402</v>
      </c>
      <c r="D32" s="48" t="s">
        <v>403</v>
      </c>
      <c r="E32" s="48" t="s">
        <v>452</v>
      </c>
      <c r="F32" s="48" t="s">
        <v>392</v>
      </c>
      <c r="G32" s="48" t="s">
        <v>443</v>
      </c>
      <c r="H32" s="48" t="s">
        <v>394</v>
      </c>
      <c r="I32" s="48" t="s">
        <v>388</v>
      </c>
      <c r="J32" s="50" t="s">
        <v>422</v>
      </c>
    </row>
    <row r="33" ht="52" customHeight="1" spans="1:10">
      <c r="A33" s="8"/>
      <c r="B33" s="8"/>
      <c r="C33" s="48" t="s">
        <v>407</v>
      </c>
      <c r="D33" s="48" t="s">
        <v>408</v>
      </c>
      <c r="E33" s="48" t="s">
        <v>408</v>
      </c>
      <c r="F33" s="48" t="s">
        <v>386</v>
      </c>
      <c r="G33" s="48" t="s">
        <v>443</v>
      </c>
      <c r="H33" s="48" t="s">
        <v>394</v>
      </c>
      <c r="I33" s="48" t="s">
        <v>388</v>
      </c>
      <c r="J33" s="50" t="s">
        <v>422</v>
      </c>
    </row>
    <row r="34" ht="52" customHeight="1" spans="1:10">
      <c r="A34" s="49" t="s">
        <v>340</v>
      </c>
      <c r="B34" s="50" t="s">
        <v>453</v>
      </c>
      <c r="C34" s="8"/>
      <c r="D34" s="8"/>
      <c r="E34" s="8"/>
      <c r="F34" s="8"/>
      <c r="G34" s="8"/>
      <c r="H34" s="8"/>
      <c r="I34" s="8"/>
      <c r="J34" s="8"/>
    </row>
    <row r="35" ht="52" customHeight="1" spans="1:10">
      <c r="A35" s="8"/>
      <c r="B35" s="8"/>
      <c r="C35" s="48" t="s">
        <v>383</v>
      </c>
      <c r="D35" s="48" t="s">
        <v>384</v>
      </c>
      <c r="E35" s="48" t="s">
        <v>454</v>
      </c>
      <c r="F35" s="48" t="s">
        <v>386</v>
      </c>
      <c r="G35" s="48" t="s">
        <v>86</v>
      </c>
      <c r="H35" s="48" t="s">
        <v>455</v>
      </c>
      <c r="I35" s="48" t="s">
        <v>388</v>
      </c>
      <c r="J35" s="50" t="s">
        <v>456</v>
      </c>
    </row>
    <row r="36" ht="52" customHeight="1" spans="1:10">
      <c r="A36" s="8"/>
      <c r="B36" s="8"/>
      <c r="C36" s="48" t="s">
        <v>402</v>
      </c>
      <c r="D36" s="48" t="s">
        <v>419</v>
      </c>
      <c r="E36" s="48" t="s">
        <v>457</v>
      </c>
      <c r="F36" s="48" t="s">
        <v>386</v>
      </c>
      <c r="G36" s="48" t="s">
        <v>443</v>
      </c>
      <c r="H36" s="48" t="s">
        <v>394</v>
      </c>
      <c r="I36" s="48" t="s">
        <v>388</v>
      </c>
      <c r="J36" s="50" t="s">
        <v>458</v>
      </c>
    </row>
    <row r="37" ht="52" customHeight="1" spans="1:10">
      <c r="A37" s="8"/>
      <c r="B37" s="8"/>
      <c r="C37" s="48" t="s">
        <v>407</v>
      </c>
      <c r="D37" s="48" t="s">
        <v>408</v>
      </c>
      <c r="E37" s="48" t="s">
        <v>408</v>
      </c>
      <c r="F37" s="48" t="s">
        <v>386</v>
      </c>
      <c r="G37" s="48" t="s">
        <v>443</v>
      </c>
      <c r="H37" s="48" t="s">
        <v>394</v>
      </c>
      <c r="I37" s="48" t="s">
        <v>388</v>
      </c>
      <c r="J37" s="50" t="s">
        <v>459</v>
      </c>
    </row>
    <row r="38" ht="52" customHeight="1" spans="1:10">
      <c r="A38" s="49" t="s">
        <v>335</v>
      </c>
      <c r="B38" s="50" t="s">
        <v>460</v>
      </c>
      <c r="C38" s="8"/>
      <c r="D38" s="8"/>
      <c r="E38" s="8"/>
      <c r="F38" s="8"/>
      <c r="G38" s="8"/>
      <c r="H38" s="8"/>
      <c r="I38" s="8"/>
      <c r="J38" s="8"/>
    </row>
    <row r="39" ht="52" customHeight="1" spans="1:10">
      <c r="A39" s="8"/>
      <c r="B39" s="8"/>
      <c r="C39" s="48" t="s">
        <v>383</v>
      </c>
      <c r="D39" s="48" t="s">
        <v>396</v>
      </c>
      <c r="E39" s="48" t="s">
        <v>461</v>
      </c>
      <c r="F39" s="48" t="s">
        <v>392</v>
      </c>
      <c r="G39" s="48" t="s">
        <v>393</v>
      </c>
      <c r="H39" s="48" t="s">
        <v>394</v>
      </c>
      <c r="I39" s="48" t="s">
        <v>388</v>
      </c>
      <c r="J39" s="50" t="s">
        <v>461</v>
      </c>
    </row>
    <row r="40" ht="52" customHeight="1" spans="1:10">
      <c r="A40" s="8"/>
      <c r="B40" s="8"/>
      <c r="C40" s="48" t="s">
        <v>402</v>
      </c>
      <c r="D40" s="48" t="s">
        <v>403</v>
      </c>
      <c r="E40" s="48" t="s">
        <v>462</v>
      </c>
      <c r="F40" s="48" t="s">
        <v>386</v>
      </c>
      <c r="G40" s="48" t="s">
        <v>405</v>
      </c>
      <c r="H40" s="48" t="s">
        <v>394</v>
      </c>
      <c r="I40" s="48" t="s">
        <v>388</v>
      </c>
      <c r="J40" s="50" t="s">
        <v>463</v>
      </c>
    </row>
    <row r="41" ht="52" customHeight="1" spans="1:10">
      <c r="A41" s="8"/>
      <c r="B41" s="8"/>
      <c r="C41" s="48" t="s">
        <v>407</v>
      </c>
      <c r="D41" s="48" t="s">
        <v>408</v>
      </c>
      <c r="E41" s="48" t="s">
        <v>464</v>
      </c>
      <c r="F41" s="48" t="s">
        <v>386</v>
      </c>
      <c r="G41" s="48" t="s">
        <v>410</v>
      </c>
      <c r="H41" s="48" t="s">
        <v>394</v>
      </c>
      <c r="I41" s="48" t="s">
        <v>388</v>
      </c>
      <c r="J41" s="50" t="s">
        <v>465</v>
      </c>
    </row>
    <row r="42" ht="52" customHeight="1" spans="1:10">
      <c r="A42" s="49" t="s">
        <v>348</v>
      </c>
      <c r="B42" s="50" t="s">
        <v>466</v>
      </c>
      <c r="C42" s="8"/>
      <c r="D42" s="8"/>
      <c r="E42" s="8"/>
      <c r="F42" s="8"/>
      <c r="G42" s="8"/>
      <c r="H42" s="8"/>
      <c r="I42" s="8"/>
      <c r="J42" s="8"/>
    </row>
    <row r="43" ht="52" customHeight="1" spans="1:10">
      <c r="A43" s="8"/>
      <c r="B43" s="8"/>
      <c r="C43" s="48" t="s">
        <v>383</v>
      </c>
      <c r="D43" s="48" t="s">
        <v>384</v>
      </c>
      <c r="E43" s="48" t="s">
        <v>467</v>
      </c>
      <c r="F43" s="48" t="s">
        <v>392</v>
      </c>
      <c r="G43" s="48" t="s">
        <v>85</v>
      </c>
      <c r="H43" s="48" t="s">
        <v>438</v>
      </c>
      <c r="I43" s="48" t="s">
        <v>468</v>
      </c>
      <c r="J43" s="50" t="s">
        <v>422</v>
      </c>
    </row>
    <row r="44" ht="52" customHeight="1" spans="1:10">
      <c r="A44" s="8"/>
      <c r="B44" s="8"/>
      <c r="C44" s="48" t="s">
        <v>402</v>
      </c>
      <c r="D44" s="48" t="s">
        <v>403</v>
      </c>
      <c r="E44" s="48" t="s">
        <v>469</v>
      </c>
      <c r="F44" s="48" t="s">
        <v>386</v>
      </c>
      <c r="G44" s="48" t="s">
        <v>443</v>
      </c>
      <c r="H44" s="48" t="s">
        <v>394</v>
      </c>
      <c r="I44" s="48" t="s">
        <v>388</v>
      </c>
      <c r="J44" s="50" t="s">
        <v>422</v>
      </c>
    </row>
    <row r="45" ht="52" customHeight="1" spans="1:10">
      <c r="A45" s="8"/>
      <c r="B45" s="8"/>
      <c r="C45" s="48" t="s">
        <v>407</v>
      </c>
      <c r="D45" s="48" t="s">
        <v>408</v>
      </c>
      <c r="E45" s="48" t="s">
        <v>470</v>
      </c>
      <c r="F45" s="48" t="s">
        <v>386</v>
      </c>
      <c r="G45" s="48" t="s">
        <v>443</v>
      </c>
      <c r="H45" s="48" t="s">
        <v>394</v>
      </c>
      <c r="I45" s="48" t="s">
        <v>388</v>
      </c>
      <c r="J45" s="50" t="s">
        <v>422</v>
      </c>
    </row>
    <row r="46" ht="52" customHeight="1" spans="1:10">
      <c r="A46" s="49" t="s">
        <v>354</v>
      </c>
      <c r="B46" s="50" t="s">
        <v>471</v>
      </c>
      <c r="C46" s="8"/>
      <c r="D46" s="8"/>
      <c r="E46" s="8"/>
      <c r="F46" s="8"/>
      <c r="G46" s="8"/>
      <c r="H46" s="8"/>
      <c r="I46" s="8"/>
      <c r="J46" s="8"/>
    </row>
    <row r="47" ht="52" customHeight="1" spans="1:10">
      <c r="A47" s="8"/>
      <c r="B47" s="8"/>
      <c r="C47" s="48" t="s">
        <v>383</v>
      </c>
      <c r="D47" s="48" t="s">
        <v>384</v>
      </c>
      <c r="E47" s="48" t="s">
        <v>472</v>
      </c>
      <c r="F47" s="48" t="s">
        <v>386</v>
      </c>
      <c r="G47" s="48" t="s">
        <v>473</v>
      </c>
      <c r="H47" s="48" t="s">
        <v>474</v>
      </c>
      <c r="I47" s="48" t="s">
        <v>388</v>
      </c>
      <c r="J47" s="50" t="s">
        <v>422</v>
      </c>
    </row>
    <row r="48" ht="52" customHeight="1" spans="1:10">
      <c r="A48" s="8"/>
      <c r="B48" s="8"/>
      <c r="C48" s="48" t="s">
        <v>402</v>
      </c>
      <c r="D48" s="48" t="s">
        <v>419</v>
      </c>
      <c r="E48" s="48" t="s">
        <v>475</v>
      </c>
      <c r="F48" s="48" t="s">
        <v>392</v>
      </c>
      <c r="G48" s="48" t="s">
        <v>443</v>
      </c>
      <c r="H48" s="48" t="s">
        <v>394</v>
      </c>
      <c r="I48" s="48" t="s">
        <v>468</v>
      </c>
      <c r="J48" s="50" t="s">
        <v>422</v>
      </c>
    </row>
    <row r="49" ht="52" customHeight="1" spans="1:10">
      <c r="A49" s="8"/>
      <c r="B49" s="8"/>
      <c r="C49" s="48" t="s">
        <v>407</v>
      </c>
      <c r="D49" s="48" t="s">
        <v>408</v>
      </c>
      <c r="E49" s="48" t="s">
        <v>408</v>
      </c>
      <c r="F49" s="48" t="s">
        <v>386</v>
      </c>
      <c r="G49" s="48" t="s">
        <v>443</v>
      </c>
      <c r="H49" s="48" t="s">
        <v>394</v>
      </c>
      <c r="I49" s="48" t="s">
        <v>468</v>
      </c>
      <c r="J49" s="50" t="s">
        <v>422</v>
      </c>
    </row>
    <row r="50" ht="52" customHeight="1" spans="1:10">
      <c r="A50" s="49" t="s">
        <v>338</v>
      </c>
      <c r="B50" s="50" t="s">
        <v>476</v>
      </c>
      <c r="C50" s="8"/>
      <c r="D50" s="8"/>
      <c r="E50" s="8"/>
      <c r="F50" s="8"/>
      <c r="G50" s="8"/>
      <c r="H50" s="8"/>
      <c r="I50" s="8"/>
      <c r="J50" s="8"/>
    </row>
    <row r="51" ht="52" customHeight="1" spans="1:10">
      <c r="A51" s="8"/>
      <c r="B51" s="8"/>
      <c r="C51" s="48" t="s">
        <v>383</v>
      </c>
      <c r="D51" s="48" t="s">
        <v>396</v>
      </c>
      <c r="E51" s="48" t="s">
        <v>477</v>
      </c>
      <c r="F51" s="48" t="s">
        <v>386</v>
      </c>
      <c r="G51" s="48" t="s">
        <v>478</v>
      </c>
      <c r="H51" s="48" t="s">
        <v>394</v>
      </c>
      <c r="I51" s="48" t="s">
        <v>388</v>
      </c>
      <c r="J51" s="50" t="s">
        <v>422</v>
      </c>
    </row>
    <row r="52" ht="52" customHeight="1" spans="1:10">
      <c r="A52" s="8"/>
      <c r="B52" s="8"/>
      <c r="C52" s="48" t="s">
        <v>402</v>
      </c>
      <c r="D52" s="48" t="s">
        <v>419</v>
      </c>
      <c r="E52" s="48" t="s">
        <v>479</v>
      </c>
      <c r="F52" s="48" t="s">
        <v>386</v>
      </c>
      <c r="G52" s="48" t="s">
        <v>443</v>
      </c>
      <c r="H52" s="48" t="s">
        <v>394</v>
      </c>
      <c r="I52" s="48" t="s">
        <v>468</v>
      </c>
      <c r="J52" s="50" t="s">
        <v>422</v>
      </c>
    </row>
    <row r="53" ht="52" customHeight="1" spans="1:10">
      <c r="A53" s="8"/>
      <c r="B53" s="8"/>
      <c r="C53" s="48" t="s">
        <v>407</v>
      </c>
      <c r="D53" s="48" t="s">
        <v>408</v>
      </c>
      <c r="E53" s="48" t="s">
        <v>408</v>
      </c>
      <c r="F53" s="48" t="s">
        <v>392</v>
      </c>
      <c r="G53" s="48" t="s">
        <v>405</v>
      </c>
      <c r="H53" s="48" t="s">
        <v>394</v>
      </c>
      <c r="I53" s="48" t="s">
        <v>468</v>
      </c>
      <c r="J53" s="50" t="s">
        <v>422</v>
      </c>
    </row>
    <row r="54" ht="81" spans="1:10">
      <c r="A54" s="49" t="s">
        <v>356</v>
      </c>
      <c r="B54" s="50" t="s">
        <v>480</v>
      </c>
      <c r="C54" s="8"/>
      <c r="D54" s="8"/>
      <c r="E54" s="8"/>
      <c r="F54" s="8"/>
      <c r="G54" s="8"/>
      <c r="H54" s="8"/>
      <c r="I54" s="8"/>
      <c r="J54" s="8"/>
    </row>
    <row r="55" ht="52" customHeight="1" spans="1:10">
      <c r="A55" s="8"/>
      <c r="B55" s="8"/>
      <c r="C55" s="48" t="s">
        <v>383</v>
      </c>
      <c r="D55" s="48" t="s">
        <v>384</v>
      </c>
      <c r="E55" s="48" t="s">
        <v>481</v>
      </c>
      <c r="F55" s="48" t="s">
        <v>386</v>
      </c>
      <c r="G55" s="48" t="s">
        <v>84</v>
      </c>
      <c r="H55" s="48" t="s">
        <v>474</v>
      </c>
      <c r="I55" s="48" t="s">
        <v>388</v>
      </c>
      <c r="J55" s="50" t="s">
        <v>422</v>
      </c>
    </row>
    <row r="56" ht="52" customHeight="1" spans="1:10">
      <c r="A56" s="8"/>
      <c r="B56" s="8"/>
      <c r="C56" s="48" t="s">
        <v>402</v>
      </c>
      <c r="D56" s="48" t="s">
        <v>403</v>
      </c>
      <c r="E56" s="48" t="s">
        <v>482</v>
      </c>
      <c r="F56" s="48" t="s">
        <v>386</v>
      </c>
      <c r="G56" s="48" t="s">
        <v>405</v>
      </c>
      <c r="H56" s="48" t="s">
        <v>394</v>
      </c>
      <c r="I56" s="48" t="s">
        <v>388</v>
      </c>
      <c r="J56" s="50" t="s">
        <v>422</v>
      </c>
    </row>
    <row r="57" ht="52" customHeight="1" spans="1:10">
      <c r="A57" s="8"/>
      <c r="B57" s="8"/>
      <c r="C57" s="48" t="s">
        <v>407</v>
      </c>
      <c r="D57" s="48" t="s">
        <v>408</v>
      </c>
      <c r="E57" s="48" t="s">
        <v>408</v>
      </c>
      <c r="F57" s="48" t="s">
        <v>386</v>
      </c>
      <c r="G57" s="48" t="s">
        <v>443</v>
      </c>
      <c r="H57" s="48" t="s">
        <v>394</v>
      </c>
      <c r="I57" s="48" t="s">
        <v>388</v>
      </c>
      <c r="J57" s="50" t="s">
        <v>422</v>
      </c>
    </row>
    <row r="58" ht="52" customHeight="1" spans="1:10">
      <c r="A58" s="49" t="s">
        <v>366</v>
      </c>
      <c r="B58" s="50" t="s">
        <v>483</v>
      </c>
      <c r="C58" s="8"/>
      <c r="D58" s="8"/>
      <c r="E58" s="8"/>
      <c r="F58" s="8"/>
      <c r="G58" s="8"/>
      <c r="H58" s="8"/>
      <c r="I58" s="8"/>
      <c r="J58" s="8"/>
    </row>
    <row r="59" ht="52" customHeight="1" spans="1:10">
      <c r="A59" s="8"/>
      <c r="B59" s="8"/>
      <c r="C59" s="48" t="s">
        <v>383</v>
      </c>
      <c r="D59" s="48" t="s">
        <v>384</v>
      </c>
      <c r="E59" s="48" t="s">
        <v>484</v>
      </c>
      <c r="F59" s="48" t="s">
        <v>386</v>
      </c>
      <c r="G59" s="48">
        <v>1647</v>
      </c>
      <c r="H59" s="48" t="s">
        <v>438</v>
      </c>
      <c r="I59" s="48" t="s">
        <v>388</v>
      </c>
      <c r="J59" s="50" t="s">
        <v>485</v>
      </c>
    </row>
    <row r="60" ht="52" customHeight="1" spans="1:10">
      <c r="A60" s="8"/>
      <c r="B60" s="8"/>
      <c r="C60" s="48" t="s">
        <v>402</v>
      </c>
      <c r="D60" s="48" t="s">
        <v>419</v>
      </c>
      <c r="E60" s="48" t="s">
        <v>486</v>
      </c>
      <c r="F60" s="48" t="s">
        <v>386</v>
      </c>
      <c r="G60" s="48" t="s">
        <v>443</v>
      </c>
      <c r="H60" s="48" t="s">
        <v>394</v>
      </c>
      <c r="I60" s="48" t="s">
        <v>388</v>
      </c>
      <c r="J60" s="50" t="s">
        <v>487</v>
      </c>
    </row>
    <row r="61" ht="52" customHeight="1" spans="1:10">
      <c r="A61" s="8"/>
      <c r="B61" s="8"/>
      <c r="C61" s="48" t="s">
        <v>402</v>
      </c>
      <c r="D61" s="48" t="s">
        <v>403</v>
      </c>
      <c r="E61" s="48" t="s">
        <v>488</v>
      </c>
      <c r="F61" s="48" t="s">
        <v>386</v>
      </c>
      <c r="G61" s="48">
        <v>80</v>
      </c>
      <c r="H61" s="48" t="s">
        <v>394</v>
      </c>
      <c r="I61" s="48" t="s">
        <v>388</v>
      </c>
      <c r="J61" s="50" t="s">
        <v>489</v>
      </c>
    </row>
    <row r="62" ht="52" customHeight="1" spans="1:10">
      <c r="A62" s="8"/>
      <c r="B62" s="8"/>
      <c r="C62" s="48" t="s">
        <v>407</v>
      </c>
      <c r="D62" s="48" t="s">
        <v>408</v>
      </c>
      <c r="E62" s="48" t="s">
        <v>490</v>
      </c>
      <c r="F62" s="48" t="s">
        <v>386</v>
      </c>
      <c r="G62" s="48" t="s">
        <v>405</v>
      </c>
      <c r="H62" s="48" t="s">
        <v>394</v>
      </c>
      <c r="I62" s="48" t="s">
        <v>388</v>
      </c>
      <c r="J62" s="50" t="s">
        <v>490</v>
      </c>
    </row>
    <row r="63" ht="52" customHeight="1" spans="1:10">
      <c r="A63" s="49" t="s">
        <v>368</v>
      </c>
      <c r="B63" s="50" t="s">
        <v>491</v>
      </c>
      <c r="C63" s="8"/>
      <c r="D63" s="8"/>
      <c r="E63" s="8"/>
      <c r="F63" s="8"/>
      <c r="G63" s="8"/>
      <c r="H63" s="8"/>
      <c r="I63" s="8"/>
      <c r="J63" s="8"/>
    </row>
    <row r="64" ht="52" customHeight="1" spans="1:10">
      <c r="A64" s="8"/>
      <c r="B64" s="8"/>
      <c r="C64" s="48" t="s">
        <v>383</v>
      </c>
      <c r="D64" s="48" t="s">
        <v>384</v>
      </c>
      <c r="E64" s="48" t="s">
        <v>492</v>
      </c>
      <c r="F64" s="48" t="s">
        <v>386</v>
      </c>
      <c r="G64" s="48" t="s">
        <v>493</v>
      </c>
      <c r="H64" s="48" t="s">
        <v>438</v>
      </c>
      <c r="I64" s="48" t="s">
        <v>388</v>
      </c>
      <c r="J64" s="50" t="s">
        <v>494</v>
      </c>
    </row>
    <row r="65" ht="52" customHeight="1" spans="1:10">
      <c r="A65" s="8"/>
      <c r="B65" s="8"/>
      <c r="C65" s="48" t="s">
        <v>383</v>
      </c>
      <c r="D65" s="48" t="s">
        <v>396</v>
      </c>
      <c r="E65" s="48" t="s">
        <v>495</v>
      </c>
      <c r="F65" s="48" t="s">
        <v>386</v>
      </c>
      <c r="G65" s="48" t="s">
        <v>95</v>
      </c>
      <c r="H65" s="48" t="s">
        <v>400</v>
      </c>
      <c r="I65" s="48" t="s">
        <v>388</v>
      </c>
      <c r="J65" s="50" t="s">
        <v>496</v>
      </c>
    </row>
    <row r="66" ht="52" customHeight="1" spans="1:10">
      <c r="A66" s="8"/>
      <c r="B66" s="8"/>
      <c r="C66" s="48" t="s">
        <v>402</v>
      </c>
      <c r="D66" s="48" t="s">
        <v>403</v>
      </c>
      <c r="E66" s="48" t="s">
        <v>497</v>
      </c>
      <c r="F66" s="48" t="s">
        <v>386</v>
      </c>
      <c r="G66" s="48" t="s">
        <v>410</v>
      </c>
      <c r="H66" s="48" t="s">
        <v>394</v>
      </c>
      <c r="I66" s="48" t="s">
        <v>388</v>
      </c>
      <c r="J66" s="50" t="s">
        <v>498</v>
      </c>
    </row>
    <row r="67" ht="52" customHeight="1" spans="1:10">
      <c r="A67" s="8"/>
      <c r="B67" s="8"/>
      <c r="C67" s="48" t="s">
        <v>407</v>
      </c>
      <c r="D67" s="48" t="s">
        <v>408</v>
      </c>
      <c r="E67" s="48" t="s">
        <v>499</v>
      </c>
      <c r="F67" s="48" t="s">
        <v>386</v>
      </c>
      <c r="G67" s="48" t="s">
        <v>478</v>
      </c>
      <c r="H67" s="48" t="s">
        <v>394</v>
      </c>
      <c r="I67" s="48" t="s">
        <v>388</v>
      </c>
      <c r="J67" s="50" t="s">
        <v>499</v>
      </c>
    </row>
  </sheetData>
  <mergeCells count="2">
    <mergeCell ref="A1:J1"/>
    <mergeCell ref="A2:J2"/>
  </mergeCells>
  <pageMargins left="0.75" right="0.75" top="1" bottom="1" header="0.5" footer="0.5"/>
  <pageSetup paperSize="9" scale="1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 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周丽仙</cp:lastModifiedBy>
  <dcterms:created xsi:type="dcterms:W3CDTF">2025-04-17T23:58:00Z</dcterms:created>
  <dcterms:modified xsi:type="dcterms:W3CDTF">2025-05-27T03:27:13Z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97EF101314E04E52A1BC777BEE050B6C_13</vt:lpwstr>
  </property>
</Properties>
</file>