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8" activeTab="8"/>
  </bookViews>
  <sheets>
    <sheet name="2025年部门财务收支预算总表" sheetId="1" r:id="rId1"/>
    <sheet name="2025年部门收入预算表" sheetId="2" r:id="rId2"/>
    <sheet name="2025年部门支出预算表" sheetId="3" r:id="rId3"/>
    <sheet name="2025年部门财政拨款收支预算总表" sheetId="4" r:id="rId4"/>
    <sheet name="2025年一般公共预算支出预算表" sheetId="5" r:id="rId5"/>
    <sheet name="2025年一般公共预算“三公”经费支出预算表" sheetId="6" r:id="rId6"/>
    <sheet name="部门基本支出预算表（人员类、运转类公用经费项目）" sheetId="7" r:id="rId7"/>
    <sheet name="部门项目支出预算表（其他运转类、特定目标类项目）" sheetId="8" r:id="rId8"/>
    <sheet name="2025年部门项目支出绩效目标表（本次下达）" sheetId="9" r:id="rId9"/>
    <sheet name="2025年部门项目支出绩效目标表（另文下达）" sheetId="10" r:id="rId10"/>
    <sheet name="2025年部门政府性基金预算支出预算表" sheetId="11" r:id="rId11"/>
    <sheet name="2025年部门政府采购预算表" sheetId="12" r:id="rId12"/>
    <sheet name="2025年部门政府购买服务预算表" sheetId="13" r:id="rId13"/>
    <sheet name="2025年对下转移支付预算表" sheetId="14" r:id="rId14"/>
    <sheet name="2025年对下转移支付绩效目标表" sheetId="15" r:id="rId15"/>
    <sheet name="2025年新增资产配置表" sheetId="16" r:id="rId16"/>
    <sheet name="2025年上级补助项目支出预算表" sheetId="17" r:id="rId17"/>
    <sheet name="2025年部门项目中期规划预算表" sheetId="18" r:id="rId18"/>
  </sheets>
  <definedNames>
    <definedName name="_xlnm._FilterDatabase" localSheetId="6" hidden="1">'部门基本支出预算表（人员类、运转类公用经费项目）'!$A$1:$X$55</definedName>
    <definedName name="_xlnm.Print_Titles" localSheetId="2">'2025年部门支出预算表'!$1:$6</definedName>
    <definedName name="_xlnm.Print_Titles" localSheetId="3">'2025年部门财政拨款收支预算总表'!$1:$5</definedName>
    <definedName name="_xlnm.Print_Titles" localSheetId="8">'2025年部门项目支出绩效目标表（本次下达）'!$1:$5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<sst xmlns="http://schemas.openxmlformats.org/spreadsheetml/2006/main" count="1122" uniqueCount="498">
  <si>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</si>
  <si>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</si>
  <si>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</si>
  <si>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</si>
  <si>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</si>
  <si>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</si>
  <si>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</si>
  <si>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</si>
  <si>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</si>
  <si>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</si>
  <si>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</si>
  <si>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</si>
  <si>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</si>
  <si>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</si>
  <si>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</si>
  <si>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</si>
  <si>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</si>
  <si>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</si>
  <si>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</si>
  <si>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</si>
  <si>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</si>
  <si>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</si>
  <si>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</si>
  <si>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</si>
  <si>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</si>
  <si>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</si>
  <si>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</si>
  <si>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</si>
  <si>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</si>
  <si>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</si>
  <si>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</si>
  <si>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</si>
  <si>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</si>
  <si>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</si>
  <si>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</si>
  <si>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</si>
  <si>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</si>
  <si>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</si>
  <si>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</si>
  <si>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</si>
  <si>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</si>
  <si>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</si>
  <si>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</si>
  <si>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</si>
  <si>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</si>
  <si>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</si>
  <si>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</si>
  <si>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</si>
  <si>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</si>
  <si>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</si>
  <si>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</si>
  <si>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</si>
  <si>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</si>
  <si>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</si>
  <si>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</si>
  <si>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</si>
  <si>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</si>
  <si>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</si>
  <si>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</si>
  <si>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</si>
  <si>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</si>
  <si>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</si>
  <si>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</si>
  <si>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</si>
  <si>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</si>
  <si>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</si>
  <si>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</si>
  <si>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</si>
  <si>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</si>
  <si>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</si>
  <si>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150</t>
  </si>
  <si>
    <t>姚安县市场监督管理局</t>
  </si>
  <si>
    <t>150001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</si>
  <si>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</si>
  <si>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</si>
  <si>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</si>
  <si>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</si>
  <si>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</si>
  <si>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</si>
  <si>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</si>
  <si>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</si>
  <si>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</si>
  <si>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</si>
  <si>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</si>
  <si>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</si>
  <si>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</si>
  <si>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</si>
  <si>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</si>
  <si>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</si>
  <si>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</si>
  <si>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</si>
  <si>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</si>
  <si>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</si>
  <si>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</si>
  <si>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</si>
  <si>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</si>
  <si>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</si>
  <si>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</si>
  <si>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</si>
  <si>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</si>
  <si>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20138</t>
  </si>
  <si>
    <t>市场监督管理事务</t>
  </si>
  <si>
    <t>2013801</t>
  </si>
  <si>
    <t>行政运行</t>
  </si>
  <si>
    <t>2013802</t>
  </si>
  <si>
    <t>一般行政管理事务</t>
  </si>
  <si>
    <t>2013805</t>
  </si>
  <si>
    <t>市场秩序执法</t>
  </si>
  <si>
    <t>2013816</t>
  </si>
  <si>
    <t>食品安全监管</t>
  </si>
  <si>
    <t>2013850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</si>
  <si>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</si>
  <si>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</si>
  <si>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</si>
  <si>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</si>
  <si>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</si>
  <si>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</si>
  <si>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</si>
  <si>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</si>
  <si>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</si>
  <si>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</si>
  <si>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</si>
  <si>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</si>
  <si>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</si>
  <si>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</si>
  <si>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</si>
  <si>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</si>
  <si>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</si>
  <si>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</si>
  <si>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</si>
  <si>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</si>
  <si>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</si>
  <si>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</si>
  <si>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</si>
  <si>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</si>
  <si>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</si>
  <si>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</si>
  <si>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</si>
  <si>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</si>
  <si>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</si>
  <si>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</si>
  <si>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</si>
  <si>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</si>
  <si>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</si>
  <si>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</si>
  <si>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</si>
  <si>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</si>
  <si>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</si>
  <si>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</si>
  <si>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</si>
  <si>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</si>
  <si>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</si>
  <si>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</si>
  <si>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</si>
  <si>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</si>
  <si>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</si>
  <si>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</si>
  <si>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</si>
  <si>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</si>
  <si>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</si>
  <si>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</si>
  <si>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</si>
  <si>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</si>
  <si>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</si>
  <si>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</si>
  <si>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</si>
  <si>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</si>
  <si>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</si>
  <si>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</si>
  <si>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</si>
  <si>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</si>
  <si>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</si>
  <si>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</si>
  <si>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</si>
  <si>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</si>
  <si>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</si>
  <si>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</si>
  <si>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</si>
  <si>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</si>
  <si>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</si>
  <si>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</si>
  <si>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</si>
  <si>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</si>
  <si>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</si>
  <si>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</si>
  <si>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</si>
  <si>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</si>
  <si>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</si>
  <si>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</si>
  <si>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</si>
  <si>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</si>
  <si>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</si>
  <si>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</si>
  <si>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</si>
  <si>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</si>
  <si>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</si>
  <si>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</si>
  <si>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</si>
  <si>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</si>
  <si>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</si>
  <si>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</si>
  <si>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</si>
  <si>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</si>
  <si>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</si>
  <si>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</si>
  <si>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</si>
  <si>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</si>
  <si>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</si>
  <si>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</si>
  <si>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</si>
  <si>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</si>
  <si>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</si>
  <si>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</si>
  <si>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</si>
  <si>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</si>
  <si>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</si>
  <si>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</si>
  <si>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</si>
  <si>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</si>
  <si>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</si>
  <si>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532325210000000025247</t>
  </si>
  <si>
    <t>事业人员基本工资</t>
  </si>
  <si>
    <t>30101</t>
  </si>
  <si>
    <t>基本工资</t>
  </si>
  <si>
    <t>532325210000000019780</t>
  </si>
  <si>
    <t>行政人员基本工资</t>
  </si>
  <si>
    <t>532325210000000025249</t>
  </si>
  <si>
    <t>事业人员津贴补贴</t>
  </si>
  <si>
    <t>30102</t>
  </si>
  <si>
    <t>津贴补贴</t>
  </si>
  <si>
    <t>532325210000000019782</t>
  </si>
  <si>
    <t>行政人员津贴补贴</t>
  </si>
  <si>
    <t>532325221100000491204</t>
  </si>
  <si>
    <t>乡镇工作岗位津贴（事业）</t>
  </si>
  <si>
    <t>532325210000000025025</t>
  </si>
  <si>
    <t>乡镇工作岗位津贴（行政）</t>
  </si>
  <si>
    <t>532325210000000019778</t>
  </si>
  <si>
    <t>机关综合绩效支出</t>
  </si>
  <si>
    <t>30103</t>
  </si>
  <si>
    <t>奖金</t>
  </si>
  <si>
    <t>532325210000000019781</t>
  </si>
  <si>
    <t>行政人员奖金</t>
  </si>
  <si>
    <t>532325210000000025244</t>
  </si>
  <si>
    <t>基础绩效工资</t>
  </si>
  <si>
    <t>30107</t>
  </si>
  <si>
    <t>绩效工资</t>
  </si>
  <si>
    <t>532325210000000025245</t>
  </si>
  <si>
    <t>奖励性绩效工资</t>
  </si>
  <si>
    <t>532325210000000025248</t>
  </si>
  <si>
    <t>事业人员奖金</t>
  </si>
  <si>
    <t>532325210000000025250</t>
  </si>
  <si>
    <t>事业新增奖励性绩效支出</t>
  </si>
  <si>
    <t>532325251100003725086</t>
  </si>
  <si>
    <t>改革性补贴（事业）</t>
  </si>
  <si>
    <t>532325210000000019786</t>
  </si>
  <si>
    <t>机关事业单位基本养老保险缴费</t>
  </si>
  <si>
    <t>30108</t>
  </si>
  <si>
    <t>532325210000000019791</t>
  </si>
  <si>
    <t>行政人员基本医疗</t>
  </si>
  <si>
    <t>30110</t>
  </si>
  <si>
    <t>职工基本医疗保险缴费</t>
  </si>
  <si>
    <t>532325210000000025253</t>
  </si>
  <si>
    <t>事业人员基本医疗</t>
  </si>
  <si>
    <t>532325210000000019792</t>
  </si>
  <si>
    <t>在职公务员医疗保险</t>
  </si>
  <si>
    <t>30111</t>
  </si>
  <si>
    <t>公务员医疗补助缴费</t>
  </si>
  <si>
    <t>532325210000000019789</t>
  </si>
  <si>
    <t>退休公务员医疗保险</t>
  </si>
  <si>
    <t>532325210000000019790</t>
  </si>
  <si>
    <t>行政人员大病医疗</t>
  </si>
  <si>
    <t>30112</t>
  </si>
  <si>
    <t>其他社会保障缴费</t>
  </si>
  <si>
    <t>532325210000000019787</t>
  </si>
  <si>
    <t>事业人员大病医疗</t>
  </si>
  <si>
    <t>532325210000000019785</t>
  </si>
  <si>
    <t>工伤保险</t>
  </si>
  <si>
    <t>532325231100001280864</t>
  </si>
  <si>
    <t>失业保险</t>
  </si>
  <si>
    <t>532325210000000019793</t>
  </si>
  <si>
    <t>30113</t>
  </si>
  <si>
    <t>532325210000000019797</t>
  </si>
  <si>
    <t>工会经费</t>
  </si>
  <si>
    <t>30228</t>
  </si>
  <si>
    <t>532325210000000019796</t>
  </si>
  <si>
    <t>车辆使用费</t>
  </si>
  <si>
    <t>30231</t>
  </si>
  <si>
    <t>公务用车运行维护费</t>
  </si>
  <si>
    <t>532325221100000346532</t>
  </si>
  <si>
    <t>行政公务交通补贴</t>
  </si>
  <si>
    <t>30239</t>
  </si>
  <si>
    <t>其他交通费用</t>
  </si>
  <si>
    <t>532325210000000019798</t>
  </si>
  <si>
    <t>公务交通专项经费</t>
  </si>
  <si>
    <t>532325221100000346547</t>
  </si>
  <si>
    <t>30217</t>
  </si>
  <si>
    <t>532325210000000019801</t>
  </si>
  <si>
    <t>一般公用经费</t>
  </si>
  <si>
    <t>30205</t>
  </si>
  <si>
    <t>水费</t>
  </si>
  <si>
    <t>30206</t>
  </si>
  <si>
    <t>电费</t>
  </si>
  <si>
    <t>30207</t>
  </si>
  <si>
    <t>邮电费</t>
  </si>
  <si>
    <t>30201</t>
  </si>
  <si>
    <t>办公费</t>
  </si>
  <si>
    <t>532325210000000019800</t>
  </si>
  <si>
    <t>退休公用经费</t>
  </si>
  <si>
    <t>30299</t>
  </si>
  <si>
    <t>其他商品和服务支出</t>
  </si>
  <si>
    <t>532325210000000019795</t>
  </si>
  <si>
    <t>退休费</t>
  </si>
  <si>
    <t>30302</t>
  </si>
  <si>
    <t>532325251100003702335</t>
  </si>
  <si>
    <t>2025年遗属困难补助资金</t>
  </si>
  <si>
    <t>30305</t>
  </si>
  <si>
    <t>生活补助</t>
  </si>
  <si>
    <t>532325251100003702876</t>
  </si>
  <si>
    <t>2025年优秀公务员奖励经费</t>
  </si>
  <si>
    <t>532325251100003703713</t>
  </si>
  <si>
    <t>2025年职业年金缴费资金</t>
  </si>
  <si>
    <t>30109</t>
  </si>
  <si>
    <t>职业年金缴费</t>
  </si>
  <si>
    <t>预算05-1表</t>
  </si>
  <si>
    <t>2025年部门项目支出预算表（其他运转类、特定目标类项目）</t>
  </si>
  <si>
    <t>项目分类</t>
  </si>
  <si>
    <t>经济科目编码</t>
  </si>
  <si>
    <t>经济科目名称</t>
  </si>
  <si>
    <t>本年拨款</t>
  </si>
  <si>
    <t>其中：本次下达</t>
  </si>
  <si>
    <t>2025年执法人员制式服装更换经费</t>
  </si>
  <si>
    <t>313 事业发展类</t>
  </si>
  <si>
    <t>532325251100003705794</t>
  </si>
  <si>
    <t>30224</t>
  </si>
  <si>
    <t>被装购置费</t>
  </si>
  <si>
    <t>聘请食品安全协管员经费</t>
  </si>
  <si>
    <t>311 专项业务类</t>
  </si>
  <si>
    <t>532325251100003705346</t>
  </si>
  <si>
    <t>30226</t>
  </si>
  <si>
    <t>劳务费</t>
  </si>
  <si>
    <t>食品生产流通环节、餐饮、保健品、化妆品及民生计量、产品质量安全监督购买样品及检验经费</t>
  </si>
  <si>
    <t>532325251100003705579</t>
  </si>
  <si>
    <t>信创工作专项资金</t>
  </si>
  <si>
    <t>532325251100003705159</t>
  </si>
  <si>
    <t>31002</t>
  </si>
  <si>
    <t>办公设备购置</t>
  </si>
  <si>
    <t>姚安县成品油销售计量监管平台维护经费</t>
  </si>
  <si>
    <t>532325251100003706260</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</si>
  <si>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</si>
  <si>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</si>
  <si>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</si>
  <si>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</si>
  <si>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</si>
  <si>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</si>
  <si>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</si>
  <si>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</si>
  <si>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</si>
  <si>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</si>
  <si>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</si>
  <si>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</si>
  <si>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r>
      <rPr>
        <sz val="11"/>
        <color rgb="FF000000"/>
        <rFont val="宋体"/>
        <charset val="134"/>
      </rPr>
      <t>系上年延续项目：为深入贯彻落实</t>
    </r>
    <r>
      <rPr>
        <sz val="11"/>
        <color rgb="FF000000"/>
        <rFont val="Times New Roman"/>
        <charset val="134"/>
      </rPr>
      <t>“</t>
    </r>
    <r>
      <rPr>
        <sz val="11"/>
        <color rgb="FF000000"/>
        <rFont val="宋体"/>
        <charset val="134"/>
      </rPr>
      <t>四个最严</t>
    </r>
    <r>
      <rPr>
        <sz val="11"/>
        <color rgb="FF000000"/>
        <rFont val="Times New Roman"/>
        <charset val="134"/>
      </rPr>
      <t>”</t>
    </r>
    <r>
      <rPr>
        <sz val="11"/>
        <color rgb="FF000000"/>
        <rFont val="宋体"/>
        <charset val="134"/>
      </rPr>
      <t>要求，建立食品安全现代化治理体系，提升食品全链条治理安全保障水平，全体人民群众</t>
    </r>
    <r>
      <rPr>
        <sz val="11"/>
        <color rgb="FF000000"/>
        <rFont val="Times New Roman"/>
        <charset val="134"/>
      </rPr>
      <t>“</t>
    </r>
    <r>
      <rPr>
        <sz val="11"/>
        <color rgb="FF000000"/>
        <rFont val="宋体"/>
        <charset val="134"/>
      </rPr>
      <t>舌尖上的安全</t>
    </r>
    <r>
      <rPr>
        <sz val="11"/>
        <color rgb="FF000000"/>
        <rFont val="Times New Roman"/>
        <charset val="134"/>
      </rPr>
      <t>”</t>
    </r>
    <r>
      <rPr>
        <sz val="11"/>
        <color rgb="FF000000"/>
        <rFont val="宋体"/>
        <charset val="134"/>
      </rPr>
      <t>。根据姚安县人民政府办公室文件审批，同意我局在全县辖区聘请</t>
    </r>
    <r>
      <rPr>
        <sz val="11"/>
        <color rgb="FF000000"/>
        <rFont val="Times New Roman"/>
        <charset val="134"/>
      </rPr>
      <t>16</t>
    </r>
    <r>
      <rPr>
        <sz val="11"/>
        <color rgb="FF000000"/>
        <rFont val="宋体"/>
        <charset val="134"/>
      </rPr>
      <t>名食品安全协管员，每人每年按</t>
    </r>
    <r>
      <rPr>
        <sz val="11"/>
        <color rgb="FF000000"/>
        <rFont val="Times New Roman"/>
        <charset val="134"/>
      </rPr>
      <t>4</t>
    </r>
    <r>
      <rPr>
        <sz val="11"/>
        <color rgb="FF000000"/>
        <rFont val="宋体"/>
        <charset val="134"/>
      </rPr>
      <t>万元核定开支。</t>
    </r>
  </si>
  <si>
    <t>产出指标</t>
  </si>
  <si>
    <t>数量指标</t>
  </si>
  <si>
    <t>聘请食品安全协管员人数</t>
  </si>
  <si>
    <t>&lt;=</t>
  </si>
  <si>
    <t>人</t>
  </si>
  <si>
    <t>定量指标</t>
  </si>
  <si>
    <r>
      <t>≤</t>
    </r>
    <r>
      <rPr>
        <sz val="11"/>
        <rFont val="方正书宋_GBK"/>
        <charset val="134"/>
      </rPr>
      <t>16人</t>
    </r>
  </si>
  <si>
    <t>时效指标</t>
  </si>
  <si>
    <t>完成时限</t>
  </si>
  <si>
    <r>
      <t>2025</t>
    </r>
    <r>
      <rPr>
        <sz val="11"/>
        <rFont val="方正书宋_GBK"/>
        <charset val="134"/>
      </rPr>
      <t>年</t>
    </r>
    <r>
      <rPr>
        <sz val="11"/>
        <rFont val="Times New Roman"/>
        <charset val="134"/>
      </rPr>
      <t>12</t>
    </r>
    <r>
      <rPr>
        <sz val="11"/>
        <rFont val="方正书宋_GBK"/>
        <charset val="134"/>
      </rPr>
      <t>月底</t>
    </r>
  </si>
  <si>
    <t>年</t>
  </si>
  <si>
    <t>定性指标</t>
  </si>
  <si>
    <r>
      <t>2025</t>
    </r>
    <r>
      <rPr>
        <sz val="11"/>
        <rFont val="方正书宋_GBK"/>
        <charset val="134"/>
      </rPr>
      <t>年底</t>
    </r>
  </si>
  <si>
    <t>效益指标</t>
  </si>
  <si>
    <t>社会效益</t>
  </si>
  <si>
    <t>食品总体安全水平</t>
  </si>
  <si>
    <t>=</t>
  </si>
  <si>
    <t>不断提高</t>
  </si>
  <si>
    <t>%</t>
  </si>
  <si>
    <t>食品总体安全水平不断提高</t>
  </si>
  <si>
    <t>满意度指标</t>
  </si>
  <si>
    <t>服务对象满意度</t>
  </si>
  <si>
    <t>人民群众满意度</t>
  </si>
  <si>
    <t>&gt;=</t>
  </si>
  <si>
    <t>满意率≧90%</t>
  </si>
  <si>
    <t>按照省、州对县人民政府的食品安全《责任书》要求：每年我局必须完成食品、药品、药械抽样送检批次及检验费及2019年5月9日《中共中央、国务院关于改革和加强食品安全工作意见》：基于风险分析和供应链管理的食品安全监管体系初步建立，农产品和食品抽检量达到4批次/千人进行抽样及检测目标以及民生产品质量样品经费。</t>
  </si>
  <si>
    <t>2025年购买样品及检测任务</t>
  </si>
  <si>
    <t>批次</t>
  </si>
  <si>
    <t>≧450批次</t>
  </si>
  <si>
    <t>重大食品、药品及产品质量安全事故</t>
  </si>
  <si>
    <t>0</t>
  </si>
  <si>
    <t>件</t>
  </si>
  <si>
    <t>重大食品、药品及产品质量安全事故为0件</t>
  </si>
  <si>
    <t>全县人民满意度</t>
  </si>
  <si>
    <r>
      <rPr>
        <sz val="11"/>
        <color rgb="FF000000"/>
        <rFont val="方正书宋_GBK"/>
        <charset val="134"/>
      </rPr>
      <t>为加强综合行政执法，推进规范文明执法，根据云财政法</t>
    </r>
    <r>
      <rPr>
        <sz val="11"/>
        <color rgb="FF000000"/>
        <rFont val="宋体"/>
        <charset val="134"/>
      </rPr>
      <t>〔</t>
    </r>
    <r>
      <rPr>
        <sz val="11"/>
        <color rgb="FF000000"/>
        <rFont val="Times New Roman"/>
        <charset val="134"/>
      </rPr>
      <t>2021</t>
    </r>
    <r>
      <rPr>
        <sz val="11"/>
        <color rgb="FF000000"/>
        <rFont val="宋体"/>
        <charset val="134"/>
      </rPr>
      <t>〕</t>
    </r>
    <r>
      <rPr>
        <sz val="11"/>
        <color rgb="FF000000"/>
        <rFont val="Times New Roman"/>
        <charset val="134"/>
      </rPr>
      <t>178</t>
    </r>
    <r>
      <rPr>
        <sz val="11"/>
        <color rgb="FF000000"/>
        <rFont val="宋体"/>
        <charset val="134"/>
      </rPr>
      <t>号</t>
    </r>
    <r>
      <rPr>
        <sz val="11"/>
        <color rgb="FF000000"/>
        <rFont val="方正书宋_GBK"/>
        <charset val="134"/>
      </rPr>
      <t>《云南省财政厅、云南省司法厅关于印发</t>
    </r>
    <r>
      <rPr>
        <sz val="11"/>
        <color rgb="FF000000"/>
        <rFont val="宋体"/>
        <charset val="134"/>
      </rPr>
      <t>〈</t>
    </r>
    <r>
      <rPr>
        <sz val="11"/>
        <color rgb="FF000000"/>
        <rFont val="方正书宋_GBK"/>
        <charset val="134"/>
      </rPr>
      <t>云南省综合行政执法制式服装和标志管理实施办法</t>
    </r>
    <r>
      <rPr>
        <sz val="11"/>
        <color rgb="FF000000"/>
        <rFont val="宋体"/>
        <charset val="134"/>
      </rPr>
      <t>〉</t>
    </r>
    <r>
      <rPr>
        <sz val="11"/>
        <color rgb="FF000000"/>
        <rFont val="方正书宋_GBK"/>
        <charset val="134"/>
      </rPr>
      <t>的通知》，四年更换部分制式服装及有关标志进行更换。</t>
    </r>
  </si>
  <si>
    <t>全局在册执法人员</t>
  </si>
  <si>
    <t>换装人数55人</t>
  </si>
  <si>
    <t>市场经济秩序</t>
  </si>
  <si>
    <t>稳定</t>
  </si>
  <si>
    <t>市场经济秩序稳定</t>
  </si>
  <si>
    <t>着装人员满意度</t>
  </si>
  <si>
    <t>按照姚安县人民政府常务《会议纪要》，与县公安局、县财政局及县税务局联合建设姚安县成品油销售计量监管平台每年维护所需经费。</t>
  </si>
  <si>
    <t>成品油销售计量监管平台维护数量</t>
  </si>
  <si>
    <t>户</t>
  </si>
  <si>
    <r>
      <t>维护数量</t>
    </r>
    <r>
      <rPr>
        <sz val="11"/>
        <rFont val="Times New Roman"/>
        <charset val="134"/>
      </rPr>
      <t>8</t>
    </r>
    <r>
      <rPr>
        <sz val="11"/>
        <rFont val="方正书宋_GBK"/>
        <charset val="134"/>
      </rPr>
      <t>户</t>
    </r>
  </si>
  <si>
    <r>
      <t>2025</t>
    </r>
    <r>
      <rPr>
        <sz val="11"/>
        <rFont val="宋体"/>
        <charset val="134"/>
      </rPr>
      <t>年底</t>
    </r>
  </si>
  <si>
    <t>税法遵从度</t>
  </si>
  <si>
    <t>提升</t>
  </si>
  <si>
    <t>税法遵从度提升</t>
  </si>
  <si>
    <t>受益群众满意度</t>
  </si>
  <si>
    <t>按照有关通知要求，我局2025年所需采购物品及完成目标任务价值。</t>
  </si>
  <si>
    <t>购买数量</t>
  </si>
  <si>
    <t>台</t>
  </si>
  <si>
    <t>完成计划购买数量18台</t>
  </si>
  <si>
    <r>
      <t>完成</t>
    </r>
    <r>
      <rPr>
        <sz val="11"/>
        <rFont val="Times New Roman"/>
        <charset val="134"/>
      </rPr>
      <t>2025</t>
    </r>
    <r>
      <rPr>
        <sz val="11"/>
        <rFont val="宋体"/>
        <charset val="134"/>
      </rPr>
      <t>年度目标任务</t>
    </r>
  </si>
  <si>
    <t>各项职能职责完成</t>
  </si>
  <si>
    <r>
      <t>完成</t>
    </r>
    <r>
      <rPr>
        <sz val="11"/>
        <rFont val="Times New Roman"/>
        <charset val="134"/>
      </rPr>
      <t>100%</t>
    </r>
  </si>
  <si>
    <t>使用者满意度</t>
  </si>
  <si>
    <t>预算05-3表</t>
  </si>
  <si>
    <t>说明：本单位无另文下达项目支出绩效目标，故本表无数据。</t>
  </si>
  <si>
    <t>预算06表</t>
  </si>
  <si>
    <t>2025年部门政府性基金预算支出预算表</t>
  </si>
  <si>
    <t>单位名称</t>
  </si>
  <si>
    <t>本年政府性基金预算支出</t>
  </si>
  <si>
    <t>说明：本单位无政府性基金预算支出预算，故本表无数据。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</si>
  <si>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</si>
  <si>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</si>
  <si>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</si>
  <si>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</si>
  <si>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</si>
  <si>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</si>
  <si>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</si>
  <si>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</si>
  <si>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</si>
  <si>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</si>
  <si>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</si>
  <si>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</si>
  <si>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</si>
  <si>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</si>
  <si>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说明：本单位无部门政府采购预算，故本表无数据。</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</si>
  <si>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</si>
  <si>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</si>
  <si>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</si>
  <si>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</si>
  <si>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</si>
  <si>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</si>
  <si>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</si>
  <si>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</si>
  <si>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</si>
  <si>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</si>
  <si>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</si>
  <si>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</si>
  <si>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</si>
  <si>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说明：本单位无政府购买服务预算，故本表无数据。</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</si>
  <si>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</si>
  <si>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</si>
  <si>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</si>
  <si>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</si>
  <si>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</si>
  <si>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</si>
  <si>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</si>
  <si>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</si>
  <si>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</si>
  <si>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</si>
  <si>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</si>
  <si>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</si>
  <si>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</si>
  <si>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</si>
  <si>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说明：本单位无对下转移支付预算，故本表无数据。</t>
  </si>
  <si>
    <t>预算09-2表</t>
  </si>
  <si>
    <t>2025年对下转移支付绩效目标表</t>
  </si>
  <si>
    <t>单位名称、项目名称</t>
  </si>
  <si>
    <t>说明：本单位无对下转移支付绩效目标，故本表无数据。</t>
  </si>
  <si>
    <t>预算10表</t>
  </si>
  <si>
    <t>2025年新增资产配置表</t>
  </si>
  <si>
    <t>资产类别</t>
  </si>
  <si>
    <t>资产分类代码.名称</t>
  </si>
  <si>
    <t>资产名称</t>
  </si>
  <si>
    <t>财政部门批复数（元）</t>
  </si>
  <si>
    <t>单价</t>
  </si>
  <si>
    <t>金额</t>
  </si>
  <si>
    <t/>
  </si>
  <si>
    <t>设备</t>
  </si>
  <si>
    <t>A02010105 台式计算机</t>
  </si>
  <si>
    <t>台式电脑</t>
  </si>
  <si>
    <t>预算11表</t>
  </si>
  <si>
    <t>2025年上级补助项目支出预算表</t>
  </si>
  <si>
    <t>上级补助</t>
  </si>
  <si>
    <t>说明：本单位无上级补助项目支出预算，故本表无数据。</t>
  </si>
  <si>
    <t>预算12表</t>
  </si>
  <si>
    <t>2025年部门项目支出中期规划预算表</t>
  </si>
  <si>
    <t>项目级次</t>
  </si>
  <si>
    <t>2025年</t>
  </si>
  <si>
    <t>2026年</t>
  </si>
  <si>
    <t>2027年</t>
  </si>
  <si>
    <t>本级</t>
  </si>
  <si>
    <t>说明：2025年执法人员制式服装更换经费64900.00元、信创工作专项资金85080.00元均为一次性实施项目，2026年、2027年无数据填列。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</si>
</sst>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hh:mm:ss"/>
    <numFmt numFmtId="179" formatCode="#,##0;\-#,##0;;@"/>
    <numFmt numFmtId="180" formatCode="yyyy\-mm\-dd"/>
  </numFmts>
  <fonts count="5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10"/>
      <name val="宋体"/>
      <charset val="1"/>
    </font>
    <font>
      <sz val="9"/>
      <color rgb="FF000000"/>
      <name val="宋体"/>
      <charset val="134"/>
    </font>
    <font>
      <b/>
      <sz val="11.25"/>
      <color rgb="FF000000"/>
      <name val="宋体"/>
      <charset val="134"/>
    </font>
    <font>
      <sz val="11"/>
      <color rgb="FF000000"/>
      <name val="Times New Roman"/>
      <charset val="134"/>
    </font>
    <font>
      <sz val="11"/>
      <name val="宋体"/>
      <charset val="134"/>
      <scheme val="minor"/>
    </font>
    <font>
      <sz val="11"/>
      <name val="宋体"/>
      <charset val="134"/>
    </font>
    <font>
      <b/>
      <sz val="11.25"/>
      <name val="宋体"/>
      <charset val="134"/>
    </font>
    <font>
      <sz val="11"/>
      <name val="Times New Roman"/>
      <charset val="134"/>
    </font>
    <font>
      <sz val="11"/>
      <color rgb="FF000000"/>
      <name val="方正书宋_GBK"/>
      <charset val="134"/>
    </font>
    <font>
      <sz val="11"/>
      <color rgb="FF000000"/>
      <name val="Arial"/>
      <charset val="134"/>
    </font>
    <font>
      <sz val="11"/>
      <name val="方正书宋_GBK"/>
      <charset val="134"/>
    </font>
    <font>
      <sz val="11"/>
      <name val="Arial"/>
      <charset val="134"/>
    </font>
    <font>
      <sz val="12"/>
      <color theme="1"/>
      <name val="宋体"/>
      <charset val="134"/>
      <scheme val="minor"/>
    </font>
    <font>
      <sz val="11.25"/>
      <color theme="1"/>
      <name val="宋体"/>
      <charset val="134"/>
    </font>
    <font>
      <sz val="12"/>
      <color theme="1"/>
      <name val="宋体"/>
      <charset val="134"/>
    </font>
    <font>
      <b/>
      <sz val="12"/>
      <color rgb="FF000000"/>
      <name val="宋体"/>
      <charset val="134"/>
    </font>
    <font>
      <sz val="12"/>
      <color rgb="FF000000"/>
      <name val="Times New Roman"/>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 borderId="11"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2" applyNumberFormat="0" applyFill="0" applyAlignment="0" applyProtection="0">
      <alignment vertical="center"/>
    </xf>
    <xf numFmtId="0" fontId="42" fillId="0" borderId="12" applyNumberFormat="0" applyFill="0" applyAlignment="0" applyProtection="0">
      <alignment vertical="center"/>
    </xf>
    <xf numFmtId="0" fontId="43" fillId="0" borderId="13" applyNumberFormat="0" applyFill="0" applyAlignment="0" applyProtection="0">
      <alignment vertical="center"/>
    </xf>
    <xf numFmtId="0" fontId="43" fillId="0" borderId="0" applyNumberFormat="0" applyFill="0" applyBorder="0" applyAlignment="0" applyProtection="0">
      <alignment vertical="center"/>
    </xf>
    <xf numFmtId="0" fontId="44" fillId="4" borderId="14" applyNumberFormat="0" applyAlignment="0" applyProtection="0">
      <alignment vertical="center"/>
    </xf>
    <xf numFmtId="0" fontId="45" fillId="5" borderId="15" applyNumberFormat="0" applyAlignment="0" applyProtection="0">
      <alignment vertical="center"/>
    </xf>
    <xf numFmtId="0" fontId="46" fillId="5" borderId="14" applyNumberFormat="0" applyAlignment="0" applyProtection="0">
      <alignment vertical="center"/>
    </xf>
    <xf numFmtId="0" fontId="47" fillId="6" borderId="16" applyNumberFormat="0" applyAlignment="0" applyProtection="0">
      <alignment vertical="center"/>
    </xf>
    <xf numFmtId="0" fontId="48" fillId="0" borderId="17" applyNumberFormat="0" applyFill="0" applyAlignment="0" applyProtection="0">
      <alignment vertical="center"/>
    </xf>
    <xf numFmtId="0" fontId="49" fillId="0" borderId="18"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176" fontId="9" fillId="0" borderId="1">
      <alignment horizontal="right" vertical="center"/>
    </xf>
    <xf numFmtId="176" fontId="9" fillId="0" borderId="1">
      <alignment horizontal="right" vertical="center"/>
    </xf>
    <xf numFmtId="177" fontId="9" fillId="0" borderId="1">
      <alignment horizontal="right" vertical="center"/>
    </xf>
    <xf numFmtId="178" fontId="9" fillId="0" borderId="1">
      <alignment horizontal="right" vertical="center"/>
    </xf>
    <xf numFmtId="10" fontId="9" fillId="0" borderId="1">
      <alignment horizontal="right" vertical="center"/>
    </xf>
    <xf numFmtId="179" fontId="9" fillId="0" borderId="1">
      <alignment horizontal="right" vertical="center"/>
    </xf>
    <xf numFmtId="180" fontId="9" fillId="0" borderId="1">
      <alignment horizontal="right" vertical="center"/>
    </xf>
    <xf numFmtId="0" fontId="9" fillId="0" borderId="0">
      <alignment vertical="top"/>
      <protection locked="0"/>
    </xf>
    <xf numFmtId="49" fontId="9" fillId="0" borderId="1">
      <alignment horizontal="left" vertical="center" wrapText="1"/>
    </xf>
  </cellStyleXfs>
  <cellXfs count="131">
    <xf numFmtId="0" fontId="0" fillId="0" borderId="0" xfId="0" applyBorder="1" applyAlignment="1" applyProtection="1">
      <alignment vertical="center"/>
    </xf>
    <xf numFmtId="0" fontId="0" fillId="0" borderId="0" xfId="0" applyBorder="1" applyAlignment="1" applyProtection="1">
      <alignment horizontal="center" vertical="center"/>
    </xf>
    <xf numFmtId="49" fontId="1" fillId="0" borderId="0" xfId="57" applyFont="1" applyBorder="1">
      <alignment horizontal="left" vertical="center" wrapText="1"/>
    </xf>
    <xf numFmtId="49" fontId="1" fillId="0" borderId="0" xfId="57" applyFont="1" applyBorder="1" applyAlignment="1">
      <alignment horizontal="center"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0" xfId="0" applyNumberFormat="1" applyFont="1" applyBorder="1" applyAlignment="1" applyProtection="1">
      <alignment horizontal="center" vertical="center" wrapText="1"/>
    </xf>
    <xf numFmtId="49" fontId="2" fillId="0" borderId="1" xfId="57"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7" applyFont="1" applyAlignment="1">
      <alignment vertical="center" wrapText="1"/>
    </xf>
    <xf numFmtId="49" fontId="5" fillId="0" borderId="1" xfId="57" applyFont="1" applyAlignment="1">
      <alignment horizontal="center" vertical="center" wrapText="1"/>
    </xf>
    <xf numFmtId="49" fontId="5" fillId="0" borderId="1" xfId="57" applyFont="1">
      <alignment horizontal="left" vertical="center" wrapText="1"/>
    </xf>
    <xf numFmtId="176" fontId="6" fillId="0" borderId="1" xfId="50" applyFont="1">
      <alignment horizontal="right" vertical="center"/>
    </xf>
    <xf numFmtId="49" fontId="2" fillId="0" borderId="0" xfId="57" applyFont="1" applyBorder="1">
      <alignment horizontal="left" vertical="center" wrapText="1"/>
    </xf>
    <xf numFmtId="49" fontId="2" fillId="0" borderId="0" xfId="57" applyFont="1" applyBorder="1" applyAlignment="1">
      <alignment horizontal="center" vertical="center" wrapText="1"/>
    </xf>
    <xf numFmtId="49" fontId="3" fillId="0" borderId="0" xfId="57"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7" applyFont="1" applyBorder="1" applyAlignment="1">
      <alignment horizontal="right" vertical="center" wrapText="1"/>
    </xf>
    <xf numFmtId="0" fontId="4" fillId="0" borderId="1" xfId="0" applyFont="1" applyBorder="1" applyAlignment="1" applyProtection="1">
      <alignment horizontal="center" vertical="center" wrapText="1"/>
    </xf>
    <xf numFmtId="176" fontId="6" fillId="0" borderId="1" xfId="50" applyFont="1" applyAlignment="1">
      <alignment horizontal="right" vertical="center" wrapText="1"/>
    </xf>
    <xf numFmtId="176" fontId="6" fillId="0" borderId="1" xfId="50" applyFont="1" applyAlignment="1">
      <alignment horizontal="center" vertical="center" wrapText="1"/>
    </xf>
    <xf numFmtId="176" fontId="6" fillId="0" borderId="1" xfId="50" applyFont="1" applyAlignment="1">
      <alignment horizontal="center" vertical="center"/>
    </xf>
    <xf numFmtId="176" fontId="5" fillId="0" borderId="1" xfId="50" applyFont="1" applyAlignment="1">
      <alignment horizontal="center" vertical="center"/>
    </xf>
    <xf numFmtId="49" fontId="5" fillId="0" borderId="0" xfId="57" applyFont="1" applyBorder="1">
      <alignment horizontal="left" vertical="center" wrapText="1"/>
    </xf>
    <xf numFmtId="49" fontId="5" fillId="0" borderId="0" xfId="57" applyFont="1" applyBorder="1" applyAlignment="1">
      <alignment horizontal="center" vertical="center" wrapText="1"/>
    </xf>
    <xf numFmtId="49" fontId="7" fillId="0" borderId="0" xfId="57" applyFont="1" applyBorder="1" applyAlignment="1">
      <alignment horizontal="center" vertical="center" wrapText="1"/>
    </xf>
    <xf numFmtId="49" fontId="5" fillId="0" borderId="2" xfId="57" applyFont="1" applyBorder="1" applyAlignment="1">
      <alignment horizontal="left" vertical="center" wrapText="1"/>
    </xf>
    <xf numFmtId="49" fontId="5" fillId="0" borderId="3" xfId="57" applyFont="1" applyBorder="1" applyAlignment="1">
      <alignment horizontal="left" vertical="center" wrapText="1"/>
    </xf>
    <xf numFmtId="0" fontId="4" fillId="0" borderId="1" xfId="0" applyFont="1" applyBorder="1" applyAlignment="1">
      <alignment horizontal="center" vertical="center"/>
      <protection locked="0"/>
    </xf>
    <xf numFmtId="49" fontId="2" fillId="0" borderId="1" xfId="57" applyFont="1">
      <alignment horizontal="left" vertical="center" wrapText="1"/>
    </xf>
    <xf numFmtId="49" fontId="5" fillId="0" borderId="0" xfId="57" applyFont="1" applyBorder="1" applyAlignment="1">
      <alignment horizontal="right" vertical="center" wrapText="1"/>
    </xf>
    <xf numFmtId="0" fontId="8" fillId="0" borderId="1" xfId="0" applyFont="1" applyBorder="1" applyAlignment="1" applyProtection="1">
      <alignment horizontal="center" vertical="center"/>
    </xf>
    <xf numFmtId="0" fontId="8" fillId="0" borderId="4" xfId="0" applyFont="1" applyBorder="1" applyAlignment="1" applyProtection="1">
      <alignment horizontal="center" vertical="center"/>
    </xf>
    <xf numFmtId="49" fontId="9" fillId="0" borderId="0" xfId="57" applyBorder="1">
      <alignment horizontal="left" vertical="center" wrapText="1"/>
    </xf>
    <xf numFmtId="49" fontId="9" fillId="0" borderId="0" xfId="57" applyBorder="1" applyAlignment="1">
      <alignment horizontal="center" vertical="center" wrapText="1"/>
    </xf>
    <xf numFmtId="49" fontId="10" fillId="0" borderId="0" xfId="57" applyFont="1" applyBorder="1" applyAlignment="1">
      <alignment horizontal="center" vertical="center" wrapText="1"/>
    </xf>
    <xf numFmtId="49" fontId="11" fillId="0" borderId="0" xfId="57" applyFont="1" applyBorder="1">
      <alignment horizontal="left" vertical="center" wrapText="1"/>
    </xf>
    <xf numFmtId="49" fontId="11" fillId="0" borderId="0" xfId="57" applyFont="1" applyBorder="1" applyAlignment="1">
      <alignment horizontal="center"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49" fontId="13" fillId="0" borderId="1" xfId="0" applyNumberFormat="1" applyFont="1" applyBorder="1" applyAlignment="1" applyProtection="1">
      <alignment horizontal="center" vertical="center" wrapText="1"/>
    </xf>
    <xf numFmtId="176" fontId="14" fillId="0" borderId="1" xfId="50" applyFont="1">
      <alignment horizontal="right" vertical="center"/>
    </xf>
    <xf numFmtId="0" fontId="15" fillId="0" borderId="0" xfId="56" applyFont="1" applyFill="1" applyBorder="1" applyAlignment="1" applyProtection="1"/>
    <xf numFmtId="49" fontId="9" fillId="0" borderId="0" xfId="57" applyBorder="1" applyAlignment="1">
      <alignment horizontal="right" vertical="center" wrapText="1"/>
    </xf>
    <xf numFmtId="49" fontId="5" fillId="0" borderId="5" xfId="57" applyFont="1" applyBorder="1" applyAlignment="1">
      <alignment horizontal="left" vertical="center" wrapText="1"/>
    </xf>
    <xf numFmtId="49" fontId="16" fillId="0" borderId="1" xfId="57" applyFont="1" applyAlignment="1">
      <alignment horizontal="center" vertical="center" wrapText="1"/>
    </xf>
    <xf numFmtId="179" fontId="16" fillId="0" borderId="1" xfId="0" applyNumberFormat="1" applyFont="1" applyBorder="1" applyAlignment="1" applyProtection="1">
      <alignment horizontal="center" vertical="center"/>
    </xf>
    <xf numFmtId="49" fontId="16" fillId="0" borderId="1" xfId="0" applyNumberFormat="1" applyFont="1" applyBorder="1" applyAlignment="1" applyProtection="1">
      <alignment horizontal="left" vertical="center" wrapText="1"/>
    </xf>
    <xf numFmtId="49" fontId="16" fillId="0" borderId="1" xfId="0" applyNumberFormat="1" applyFont="1" applyBorder="1" applyAlignment="1" applyProtection="1">
      <alignment horizontal="center" vertical="center" wrapText="1"/>
    </xf>
    <xf numFmtId="176" fontId="6" fillId="0" borderId="1" xfId="0" applyNumberFormat="1" applyFont="1" applyBorder="1" applyAlignment="1" applyProtection="1">
      <alignment horizontal="right" vertical="center"/>
    </xf>
    <xf numFmtId="49" fontId="16" fillId="0" borderId="0" xfId="57"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7" fillId="0" borderId="1" xfId="57" applyFont="1" applyAlignment="1">
      <alignment horizontal="center" vertical="center" wrapText="1"/>
    </xf>
    <xf numFmtId="0" fontId="18" fillId="0" borderId="1"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18" fillId="0" borderId="1" xfId="0" applyFont="1" applyBorder="1" applyAlignment="1" applyProtection="1">
      <alignment vertical="center" wrapText="1"/>
    </xf>
    <xf numFmtId="0" fontId="18" fillId="0" borderId="1" xfId="0" applyFont="1" applyBorder="1" applyAlignment="1" applyProtection="1">
      <alignment horizontal="left" vertical="center" wrapText="1"/>
    </xf>
    <xf numFmtId="0" fontId="19" fillId="0" borderId="0" xfId="0" applyFont="1" applyBorder="1" applyAlignment="1" applyProtection="1">
      <alignment vertical="center"/>
    </xf>
    <xf numFmtId="49" fontId="9" fillId="0" borderId="0" xfId="57" applyFont="1" applyBorder="1">
      <alignment horizontal="left" vertical="center" wrapText="1"/>
    </xf>
    <xf numFmtId="0" fontId="20" fillId="0" borderId="0" xfId="0" applyFont="1" applyBorder="1" applyAlignment="1" applyProtection="1">
      <alignment horizontal="center" vertical="center"/>
    </xf>
    <xf numFmtId="0" fontId="20" fillId="0" borderId="0" xfId="0" applyFont="1" applyBorder="1" applyAlignment="1">
      <alignment horizontal="center" vertical="center"/>
      <protection locked="0"/>
    </xf>
    <xf numFmtId="49" fontId="21" fillId="0" borderId="1" xfId="57" applyFont="1" applyAlignment="1">
      <alignment horizontal="center" vertical="center" wrapText="1"/>
    </xf>
    <xf numFmtId="0" fontId="22" fillId="0" borderId="1" xfId="0" applyFont="1" applyBorder="1" applyAlignment="1" applyProtection="1">
      <alignment horizontal="center" vertical="center"/>
    </xf>
    <xf numFmtId="0" fontId="22" fillId="0" borderId="1" xfId="0" applyFont="1" applyBorder="1" applyAlignment="1" applyProtection="1">
      <alignment vertical="center" wrapText="1"/>
    </xf>
    <xf numFmtId="0" fontId="18" fillId="0" borderId="1" xfId="0" applyFont="1" applyBorder="1" applyAlignment="1" applyProtection="1">
      <alignment horizontal="left" vertical="center" wrapText="1" indent="1"/>
    </xf>
    <xf numFmtId="0" fontId="22"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49" fontId="9" fillId="0" borderId="1" xfId="57" applyFont="1">
      <alignment horizontal="left" vertical="center" wrapText="1"/>
    </xf>
    <xf numFmtId="0" fontId="20" fillId="0" borderId="1" xfId="0" applyFont="1" applyBorder="1" applyAlignment="1" applyProtection="1">
      <alignment horizontal="center" vertical="center" wrapText="1"/>
    </xf>
    <xf numFmtId="0" fontId="22" fillId="0" borderId="1"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5" fillId="0" borderId="1" xfId="0" applyFont="1" applyBorder="1" applyAlignment="1" applyProtection="1">
      <alignment horizontal="left" vertical="center" wrapText="1"/>
    </xf>
    <xf numFmtId="0" fontId="20" fillId="0" borderId="1" xfId="0" applyFont="1" applyBorder="1" applyAlignment="1" applyProtection="1">
      <alignment horizontal="left" vertical="center" wrapText="1"/>
    </xf>
    <xf numFmtId="0" fontId="27" fillId="0" borderId="0" xfId="0" applyFont="1" applyBorder="1" applyAlignment="1" applyProtection="1">
      <alignment horizontal="center" vertical="center"/>
    </xf>
    <xf numFmtId="0" fontId="28" fillId="0" borderId="1" xfId="0" applyFont="1" applyBorder="1" applyAlignment="1" applyProtection="1">
      <alignment horizontal="center" vertical="center"/>
    </xf>
    <xf numFmtId="49" fontId="29" fillId="0" borderId="0" xfId="57" applyFont="1" applyBorder="1" applyAlignment="1">
      <alignment horizontal="center" vertical="center" wrapText="1"/>
    </xf>
    <xf numFmtId="49" fontId="30" fillId="0" borderId="0" xfId="57" applyFont="1" applyBorder="1" applyAlignment="1">
      <alignment horizontal="center" vertical="center" wrapText="1"/>
    </xf>
    <xf numFmtId="49" fontId="29" fillId="0" borderId="1" xfId="57" applyFont="1" applyAlignment="1">
      <alignment horizontal="center" vertical="center" wrapText="1"/>
    </xf>
    <xf numFmtId="0" fontId="29" fillId="0" borderId="1" xfId="0" applyFont="1" applyBorder="1" applyAlignment="1" applyProtection="1">
      <alignment horizontal="center" vertical="center"/>
    </xf>
    <xf numFmtId="0" fontId="28" fillId="0" borderId="1" xfId="0" applyFont="1" applyBorder="1" applyAlignment="1">
      <alignment horizontal="center" vertical="center"/>
      <protection locked="0"/>
    </xf>
    <xf numFmtId="176" fontId="31" fillId="0" borderId="1" xfId="50" applyFont="1" applyAlignment="1">
      <alignment horizontal="center" vertical="center" wrapText="1"/>
    </xf>
    <xf numFmtId="176" fontId="31" fillId="0" borderId="1" xfId="50" applyFont="1" applyAlignment="1">
      <alignment horizontal="center" vertical="center"/>
    </xf>
    <xf numFmtId="49" fontId="5" fillId="0" borderId="2" xfId="57" applyFont="1" applyBorder="1" applyAlignment="1">
      <alignment horizontal="center" vertical="center" wrapText="1"/>
    </xf>
    <xf numFmtId="49" fontId="5" fillId="0" borderId="3" xfId="57" applyFont="1" applyBorder="1" applyAlignment="1">
      <alignment horizontal="right" vertical="center" wrapText="1"/>
    </xf>
    <xf numFmtId="49" fontId="5" fillId="0" borderId="3" xfId="57" applyFont="1" applyBorder="1" applyAlignment="1">
      <alignment horizontal="center" vertical="center" wrapText="1"/>
    </xf>
    <xf numFmtId="0" fontId="0" fillId="0" borderId="1" xfId="0" applyBorder="1" applyAlignment="1" applyProtection="1">
      <alignment horizontal="center" vertical="center"/>
    </xf>
    <xf numFmtId="0" fontId="32" fillId="0" borderId="1" xfId="0" applyFont="1" applyBorder="1" applyAlignment="1" applyProtection="1">
      <alignment horizontal="center" vertical="center"/>
    </xf>
    <xf numFmtId="49" fontId="5" fillId="0" borderId="1" xfId="57" applyFont="1" applyAlignment="1">
      <alignment horizontal="left" vertical="center" wrapText="1" indent="1"/>
    </xf>
    <xf numFmtId="49" fontId="5" fillId="0" borderId="1" xfId="57" applyFont="1" applyBorder="1" applyAlignment="1">
      <alignment horizontal="left" vertical="center" wrapText="1" indent="1"/>
    </xf>
    <xf numFmtId="49" fontId="5" fillId="0" borderId="1" xfId="57" applyFont="1" applyBorder="1" applyAlignment="1">
      <alignment horizontal="center" vertical="center" wrapText="1"/>
    </xf>
    <xf numFmtId="49" fontId="5" fillId="0" borderId="1" xfId="57" applyFont="1" applyBorder="1">
      <alignment horizontal="left" vertical="center" wrapText="1"/>
    </xf>
    <xf numFmtId="0" fontId="16" fillId="0" borderId="0" xfId="0" applyFont="1" applyBorder="1" applyAlignment="1" applyProtection="1">
      <alignment horizontal="right" vertical="center"/>
    </xf>
    <xf numFmtId="0" fontId="33" fillId="0" borderId="0" xfId="0" applyFont="1" applyBorder="1" applyAlignment="1" applyProtection="1">
      <alignment horizontal="center"/>
    </xf>
    <xf numFmtId="0" fontId="33" fillId="0" borderId="0" xfId="0" applyFont="1" applyBorder="1" applyAlignment="1" applyProtection="1">
      <alignment horizontal="right"/>
    </xf>
    <xf numFmtId="0" fontId="33" fillId="0" borderId="0" xfId="0" applyFont="1" applyBorder="1" applyAlignment="1">
      <alignment horizontal="right"/>
      <protection locked="0"/>
    </xf>
    <xf numFmtId="0" fontId="5" fillId="2" borderId="6" xfId="0" applyFont="1" applyFill="1" applyBorder="1" applyAlignment="1">
      <alignment horizontal="center" vertical="center" wrapText="1"/>
      <protection locked="0"/>
    </xf>
    <xf numFmtId="0" fontId="5" fillId="2" borderId="7" xfId="0" applyFont="1" applyFill="1" applyBorder="1" applyAlignment="1">
      <alignment horizontal="center" vertical="center" wrapText="1"/>
      <protection locked="0"/>
    </xf>
    <xf numFmtId="176" fontId="6" fillId="0" borderId="6" xfId="50" applyFont="1" applyBorder="1">
      <alignment horizontal="right" vertical="center"/>
    </xf>
    <xf numFmtId="49" fontId="2" fillId="0" borderId="1" xfId="0" applyNumberFormat="1" applyFont="1" applyBorder="1" applyAlignment="1" applyProtection="1">
      <alignment horizontal="center" vertical="center" wrapText="1"/>
    </xf>
    <xf numFmtId="0" fontId="16" fillId="0" borderId="6" xfId="0" applyFont="1" applyBorder="1" applyAlignment="1">
      <alignment vertical="center" wrapText="1"/>
      <protection locked="0"/>
    </xf>
    <xf numFmtId="0" fontId="5" fillId="0" borderId="6" xfId="0" applyFont="1" applyBorder="1" applyAlignment="1">
      <alignment vertical="center" wrapText="1"/>
      <protection locked="0"/>
    </xf>
    <xf numFmtId="0" fontId="16" fillId="0" borderId="6" xfId="0" applyFont="1" applyBorder="1" applyAlignment="1" applyProtection="1">
      <alignment horizontal="left" vertical="center"/>
    </xf>
    <xf numFmtId="0" fontId="5" fillId="0" borderId="6" xfId="0" applyFont="1" applyBorder="1" applyAlignment="1" applyProtection="1">
      <alignment vertical="center" wrapText="1"/>
    </xf>
    <xf numFmtId="0" fontId="34" fillId="0" borderId="6" xfId="0" applyFont="1" applyBorder="1" applyAlignment="1" applyProtection="1">
      <alignment horizontal="center" vertical="center"/>
    </xf>
    <xf numFmtId="0" fontId="16" fillId="0" borderId="6" xfId="0" applyFont="1" applyBorder="1" applyAlignment="1" applyProtection="1">
      <alignment horizontal="left" vertical="center" wrapText="1"/>
    </xf>
    <xf numFmtId="0" fontId="34" fillId="0" borderId="6" xfId="0" applyFont="1" applyBorder="1" applyAlignment="1">
      <alignment horizontal="center" vertical="center" wrapText="1"/>
      <protection locked="0"/>
    </xf>
    <xf numFmtId="0" fontId="16" fillId="0" borderId="6" xfId="0" applyFont="1" applyBorder="1" applyAlignment="1">
      <alignment horizontal="left" vertical="center" wrapText="1"/>
      <protection locked="0"/>
    </xf>
    <xf numFmtId="4" fontId="6" fillId="0" borderId="6" xfId="0" applyNumberFormat="1" applyFont="1" applyBorder="1" applyAlignment="1">
      <alignment horizontal="center" vertical="center"/>
      <protection locked="0"/>
    </xf>
    <xf numFmtId="0" fontId="34" fillId="0" borderId="1" xfId="0" applyFont="1" applyBorder="1" applyAlignment="1">
      <alignment horizontal="center" vertical="center" wrapText="1"/>
      <protection locked="0"/>
    </xf>
    <xf numFmtId="176" fontId="6" fillId="0" borderId="1" xfId="50" applyFont="1" applyBorder="1" applyAlignment="1">
      <alignment horizontal="center" vertical="center"/>
    </xf>
    <xf numFmtId="0" fontId="0" fillId="0" borderId="0" xfId="0" applyBorder="1" applyAlignment="1" applyProtection="1">
      <alignment horizontal="center" vertical="center" wrapText="1"/>
    </xf>
    <xf numFmtId="0" fontId="16" fillId="2" borderId="1" xfId="0" applyFont="1" applyFill="1" applyBorder="1" applyAlignment="1" applyProtection="1">
      <alignment vertical="center" wrapText="1"/>
    </xf>
    <xf numFmtId="0" fontId="16" fillId="2" borderId="1" xfId="0" applyFont="1" applyFill="1" applyBorder="1" applyAlignment="1" applyProtection="1">
      <alignment horizontal="center" vertical="center" wrapText="1"/>
    </xf>
    <xf numFmtId="0" fontId="16" fillId="2" borderId="1" xfId="0" applyFont="1" applyFill="1" applyBorder="1" applyAlignment="1">
      <alignment horizontal="center" vertical="center" wrapText="1"/>
      <protection locked="0"/>
    </xf>
    <xf numFmtId="49" fontId="2" fillId="0" borderId="0" xfId="0" applyNumberFormat="1" applyFont="1" applyAlignment="1" applyProtection="1">
      <alignment horizontal="center" vertical="center" wrapText="1"/>
    </xf>
    <xf numFmtId="0" fontId="16" fillId="2" borderId="1" xfId="0" applyFont="1" applyFill="1" applyBorder="1" applyAlignment="1" applyProtection="1">
      <alignment horizontal="center" vertical="center"/>
    </xf>
    <xf numFmtId="0" fontId="35" fillId="0" borderId="1" xfId="0" applyFont="1" applyBorder="1" applyAlignment="1" applyProtection="1">
      <alignment horizontal="center"/>
    </xf>
    <xf numFmtId="49" fontId="34" fillId="0" borderId="8" xfId="57" applyFont="1" applyBorder="1" applyAlignment="1">
      <alignment horizontal="center" vertical="center" wrapText="1"/>
    </xf>
    <xf numFmtId="4" fontId="6" fillId="0" borderId="3" xfId="0" applyNumberFormat="1" applyFont="1" applyBorder="1" applyAlignment="1" applyProtection="1">
      <alignment horizontal="center" vertical="center"/>
    </xf>
    <xf numFmtId="0" fontId="34" fillId="0" borderId="1" xfId="0" applyFont="1" applyBorder="1" applyAlignment="1" applyProtection="1">
      <alignment horizontal="left" vertical="center"/>
    </xf>
    <xf numFmtId="0" fontId="34" fillId="0" borderId="1" xfId="0" applyFont="1" applyBorder="1" applyAlignment="1" applyProtection="1">
      <alignment horizontal="center" vertical="center"/>
    </xf>
    <xf numFmtId="176" fontId="6" fillId="0" borderId="9" xfId="50" applyFont="1" applyBorder="1" applyAlignment="1">
      <alignment horizontal="center" vertical="center"/>
    </xf>
    <xf numFmtId="49" fontId="34" fillId="0" borderId="6" xfId="57" applyFont="1" applyBorder="1" applyAlignment="1">
      <alignment horizontal="center" vertical="center" wrapText="1"/>
    </xf>
    <xf numFmtId="4" fontId="6" fillId="0" borderId="10" xfId="0" applyNumberFormat="1" applyFont="1" applyBorder="1" applyAlignment="1" applyProtection="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MoneyStyle" xfId="50"/>
    <cellStyle name="TimeStyle" xfId="51"/>
    <cellStyle name="DateTimeStyle" xfId="52"/>
    <cellStyle name="PercentStyle" xfId="53"/>
    <cellStyle name="IntegralNumberStyle" xfId="54"/>
    <cellStyle name="DateStyle" xfId="55"/>
    <cellStyle name="Normal" xfId="56"/>
    <cellStyle name="TextStyle"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B39" sqref="B39"/>
    </sheetView>
  </sheetViews>
  <sheetFormatPr defaultColWidth="9.28703703703704" defaultRowHeight="14.25" customHeight="1" outlineLevelCol="3"/>
  <cols>
    <col min="1" max="1" width="25.6296296296296" customWidth="1"/>
    <col min="2" max="2" width="25.6296296296296" style="1" customWidth="1"/>
    <col min="3" max="3" width="25.6296296296296" customWidth="1"/>
    <col min="4" max="4" width="25.6296296296296" style="1" customWidth="1"/>
  </cols>
  <sheetData>
    <row r="1" ht="13.5" customHeight="1" spans="1:4">
      <c r="A1" s="25"/>
      <c r="B1" s="26"/>
      <c r="C1" s="25"/>
      <c r="D1" s="26" t="s">
        <v>0</v>
      </c>
    </row>
    <row r="2" ht="45" customHeight="1" spans="1:4">
      <c r="A2" s="27" t="s">
        <v>1</v>
      </c>
      <c r="B2" s="27"/>
      <c r="C2" s="27"/>
      <c r="D2" s="27"/>
    </row>
    <row r="3" ht="21" customHeight="1" spans="1:4">
      <c r="A3" s="25" t="str">
        <f>"单位名称："&amp;"姚安县市场监督管理局"</f>
        <v>单位名称：姚安县市场监督管理局</v>
      </c>
      <c r="B3" s="26"/>
      <c r="C3" s="25"/>
      <c r="D3" s="26" t="s">
        <v>2</v>
      </c>
    </row>
    <row r="4" ht="19.5" customHeight="1" spans="1:4">
      <c r="A4" s="11" t="s">
        <v>3</v>
      </c>
      <c r="B4" s="11"/>
      <c r="C4" s="11" t="s">
        <v>4</v>
      </c>
      <c r="D4" s="11"/>
    </row>
    <row r="5" ht="10" customHeight="1" spans="1:4">
      <c r="A5" s="11" t="s">
        <v>5</v>
      </c>
      <c r="B5" s="11" t="str">
        <f t="shared" ref="B5:D5" si="0">"2025"&amp;"年预算数"</f>
        <v>2025年预算数</v>
      </c>
      <c r="C5" s="11" t="s">
        <v>6</v>
      </c>
      <c r="D5" s="11" t="str">
        <f t="shared" si="0"/>
        <v>2025年预算数</v>
      </c>
    </row>
    <row r="6" ht="10" customHeight="1" spans="1:4">
      <c r="A6" s="11"/>
      <c r="B6" s="11"/>
      <c r="C6" s="11"/>
      <c r="D6" s="11"/>
    </row>
    <row r="7" ht="25.3" customHeight="1" spans="1:4">
      <c r="A7" s="12" t="s">
        <v>7</v>
      </c>
      <c r="B7" s="23">
        <v>12927289.92</v>
      </c>
      <c r="C7" s="12" t="s">
        <v>8</v>
      </c>
      <c r="D7" s="23">
        <v>9481538.64</v>
      </c>
    </row>
    <row r="8" ht="25.3" customHeight="1" spans="1:4">
      <c r="A8" s="12" t="s">
        <v>9</v>
      </c>
      <c r="B8" s="23"/>
      <c r="C8" s="12" t="s">
        <v>10</v>
      </c>
      <c r="D8" s="23"/>
    </row>
    <row r="9" ht="25.3" customHeight="1" spans="1:4">
      <c r="A9" s="12" t="s">
        <v>11</v>
      </c>
      <c r="B9" s="23"/>
      <c r="C9" s="12" t="s">
        <v>12</v>
      </c>
      <c r="D9" s="23"/>
    </row>
    <row r="10" ht="25.3" customHeight="1" spans="1:4">
      <c r="A10" s="12" t="s">
        <v>13</v>
      </c>
      <c r="B10" s="23"/>
      <c r="C10" s="12" t="s">
        <v>14</v>
      </c>
      <c r="D10" s="23"/>
    </row>
    <row r="11" ht="25.3" customHeight="1" spans="1:4">
      <c r="A11" s="12" t="s">
        <v>15</v>
      </c>
      <c r="B11" s="23"/>
      <c r="C11" s="12" t="s">
        <v>16</v>
      </c>
      <c r="D11" s="23"/>
    </row>
    <row r="12" ht="20.25" customHeight="1" spans="1:4">
      <c r="A12" s="12" t="s">
        <v>17</v>
      </c>
      <c r="B12" s="23"/>
      <c r="C12" s="12" t="s">
        <v>18</v>
      </c>
      <c r="D12" s="23"/>
    </row>
    <row r="13" ht="20.25" customHeight="1" spans="1:4">
      <c r="A13" s="12" t="s">
        <v>19</v>
      </c>
      <c r="B13" s="23"/>
      <c r="C13" s="12" t="s">
        <v>20</v>
      </c>
      <c r="D13" s="23"/>
    </row>
    <row r="14" ht="20.25" customHeight="1" spans="1:4">
      <c r="A14" s="12" t="s">
        <v>21</v>
      </c>
      <c r="B14" s="23"/>
      <c r="C14" s="12" t="s">
        <v>22</v>
      </c>
      <c r="D14" s="23">
        <v>2018935.67</v>
      </c>
    </row>
    <row r="15" ht="20.25" customHeight="1" spans="1:4">
      <c r="A15" s="12" t="s">
        <v>23</v>
      </c>
      <c r="B15" s="23"/>
      <c r="C15" s="12" t="s">
        <v>24</v>
      </c>
      <c r="D15" s="23"/>
    </row>
    <row r="16" ht="20.25" customHeight="1" spans="1:4">
      <c r="A16" s="12" t="s">
        <v>25</v>
      </c>
      <c r="B16" s="23"/>
      <c r="C16" s="12" t="s">
        <v>26</v>
      </c>
      <c r="D16" s="23">
        <v>668616.25</v>
      </c>
    </row>
    <row r="17" ht="20.25" customHeight="1" spans="1:4">
      <c r="A17" s="12"/>
      <c r="B17" s="23"/>
      <c r="C17" s="12" t="s">
        <v>27</v>
      </c>
      <c r="D17" s="23"/>
    </row>
    <row r="18" ht="20.25" customHeight="1" spans="1:4">
      <c r="A18" s="12"/>
      <c r="B18" s="123"/>
      <c r="C18" s="12" t="s">
        <v>28</v>
      </c>
      <c r="D18" s="23"/>
    </row>
    <row r="19" ht="20.25" customHeight="1" spans="1:4">
      <c r="A19" s="12"/>
      <c r="B19" s="123"/>
      <c r="C19" s="12" t="s">
        <v>29</v>
      </c>
      <c r="D19" s="23"/>
    </row>
    <row r="20" ht="20.25" customHeight="1" spans="1:4">
      <c r="A20" s="12"/>
      <c r="B20" s="123"/>
      <c r="C20" s="12" t="s">
        <v>30</v>
      </c>
      <c r="D20" s="23"/>
    </row>
    <row r="21" ht="20.25" customHeight="1" spans="1:4">
      <c r="A21" s="12"/>
      <c r="B21" s="123"/>
      <c r="C21" s="12" t="s">
        <v>31</v>
      </c>
      <c r="D21" s="23"/>
    </row>
    <row r="22" ht="20.25" customHeight="1" spans="1:4">
      <c r="A22" s="12"/>
      <c r="B22" s="123"/>
      <c r="C22" s="12" t="s">
        <v>32</v>
      </c>
      <c r="D22" s="23"/>
    </row>
    <row r="23" ht="20.25" customHeight="1" spans="1:4">
      <c r="A23" s="12"/>
      <c r="B23" s="123"/>
      <c r="C23" s="12" t="s">
        <v>33</v>
      </c>
      <c r="D23" s="23"/>
    </row>
    <row r="24" ht="20.25" customHeight="1" spans="1:4">
      <c r="A24" s="12"/>
      <c r="B24" s="123"/>
      <c r="C24" s="12" t="s">
        <v>34</v>
      </c>
      <c r="D24" s="23"/>
    </row>
    <row r="25" ht="20.25" customHeight="1" spans="1:4">
      <c r="A25" s="12"/>
      <c r="B25" s="123"/>
      <c r="C25" s="12" t="s">
        <v>35</v>
      </c>
      <c r="D25" s="23"/>
    </row>
    <row r="26" ht="20.25" customHeight="1" spans="1:4">
      <c r="A26" s="12"/>
      <c r="B26" s="123"/>
      <c r="C26" s="12" t="s">
        <v>36</v>
      </c>
      <c r="D26" s="23">
        <v>758199.36</v>
      </c>
    </row>
    <row r="27" ht="20.25" customHeight="1" spans="1:4">
      <c r="A27" s="12"/>
      <c r="B27" s="123"/>
      <c r="C27" s="12" t="s">
        <v>37</v>
      </c>
      <c r="D27" s="23"/>
    </row>
    <row r="28" ht="20.25" customHeight="1" spans="1:4">
      <c r="A28" s="12"/>
      <c r="B28" s="123"/>
      <c r="C28" s="12" t="s">
        <v>38</v>
      </c>
      <c r="D28" s="23"/>
    </row>
    <row r="29" ht="20.25" customHeight="1" spans="1:4">
      <c r="A29" s="12"/>
      <c r="B29" s="123"/>
      <c r="C29" s="12" t="s">
        <v>39</v>
      </c>
      <c r="D29" s="23"/>
    </row>
    <row r="30" ht="20.25" customHeight="1" spans="1:4">
      <c r="A30" s="12"/>
      <c r="B30" s="123"/>
      <c r="C30" s="12" t="s">
        <v>40</v>
      </c>
      <c r="D30" s="23"/>
    </row>
    <row r="31" ht="20.25" customHeight="1" spans="1:4">
      <c r="A31" s="12"/>
      <c r="B31" s="123"/>
      <c r="C31" s="12" t="s">
        <v>41</v>
      </c>
      <c r="D31" s="23"/>
    </row>
    <row r="32" ht="20.25" customHeight="1" spans="1:4">
      <c r="A32" s="12"/>
      <c r="B32" s="123"/>
      <c r="C32" s="12" t="s">
        <v>42</v>
      </c>
      <c r="D32" s="23"/>
    </row>
    <row r="33" ht="20.25" customHeight="1" spans="1:4">
      <c r="A33" s="12"/>
      <c r="B33" s="123"/>
      <c r="C33" s="12" t="s">
        <v>43</v>
      </c>
      <c r="D33" s="23"/>
    </row>
    <row r="34" ht="20.25" customHeight="1" spans="1:4">
      <c r="A34" s="12"/>
      <c r="B34" s="123"/>
      <c r="C34" s="12" t="s">
        <v>44</v>
      </c>
      <c r="D34" s="23"/>
    </row>
    <row r="35" ht="20.25" customHeight="1" spans="1:4">
      <c r="A35" s="12"/>
      <c r="B35" s="123"/>
      <c r="C35" s="12" t="s">
        <v>45</v>
      </c>
      <c r="D35" s="23"/>
    </row>
    <row r="36" ht="31" customHeight="1" spans="1:4">
      <c r="A36" s="12"/>
      <c r="B36" s="123"/>
      <c r="C36" s="12" t="s">
        <v>46</v>
      </c>
      <c r="D36" s="23"/>
    </row>
    <row r="37" ht="20.25" customHeight="1" spans="1:4">
      <c r="A37" s="124" t="s">
        <v>47</v>
      </c>
      <c r="B37" s="125">
        <v>12927289.92</v>
      </c>
      <c r="C37" s="124" t="s">
        <v>48</v>
      </c>
      <c r="D37" s="23">
        <v>12927289.92</v>
      </c>
    </row>
    <row r="38" ht="20.25" customHeight="1" spans="1:4">
      <c r="A38" s="126" t="s">
        <v>49</v>
      </c>
      <c r="B38" s="127"/>
      <c r="C38" s="126" t="s">
        <v>50</v>
      </c>
      <c r="D38" s="128"/>
    </row>
    <row r="39" ht="20.25" customHeight="1" spans="1:4">
      <c r="A39" s="129" t="s">
        <v>51</v>
      </c>
      <c r="B39" s="130">
        <v>12927289.92</v>
      </c>
      <c r="C39" s="129" t="s">
        <v>52</v>
      </c>
      <c r="D39" s="23">
        <v>12927289.92</v>
      </c>
    </row>
  </sheetData>
  <mergeCells count="8">
    <mergeCell ref="A2:D2"/>
    <mergeCell ref="A3:B3"/>
    <mergeCell ref="A4:B4"/>
    <mergeCell ref="C4:D4"/>
    <mergeCell ref="A5:A6"/>
    <mergeCell ref="B5:B6"/>
    <mergeCell ref="C5:C6"/>
    <mergeCell ref="D5:D6"/>
  </mergeCells>
  <pageMargins left="0.75" right="0.75" top="1" bottom="1" header="0.5" footer="0.5"/>
  <pageSetup paperSize="9" scale="8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C15" sqref="C15"/>
    </sheetView>
  </sheetViews>
  <sheetFormatPr defaultColWidth="10.7037037037037" defaultRowHeight="12" customHeight="1"/>
  <cols>
    <col min="1" max="1" width="14.3796296296296" customWidth="1"/>
    <col min="2" max="2" width="14.3796296296296" style="1" customWidth="1"/>
    <col min="3" max="3" width="14.3796296296296" customWidth="1"/>
    <col min="4" max="4" width="14.3796296296296" style="1" customWidth="1"/>
    <col min="5" max="10" width="14.3796296296296" customWidth="1"/>
  </cols>
  <sheetData>
    <row r="1" ht="15.75" customHeight="1" spans="1:10">
      <c r="A1" s="32" t="s">
        <v>419</v>
      </c>
      <c r="B1" s="26"/>
      <c r="C1" s="25"/>
      <c r="D1" s="26"/>
      <c r="E1" s="25"/>
      <c r="F1" s="25"/>
      <c r="G1" s="25"/>
      <c r="H1" s="25"/>
      <c r="I1" s="25"/>
      <c r="J1" s="25" t="s">
        <v>349</v>
      </c>
    </row>
    <row r="2" ht="45" customHeight="1" spans="1:10">
      <c r="A2" s="27" t="str">
        <f>"2025"&amp;"年部门项目支出绩效目标表(另文下达)"</f>
        <v>2025年部门项目支出绩效目标表(另文下达)</v>
      </c>
      <c r="B2" s="27"/>
      <c r="C2" s="27"/>
      <c r="D2" s="27"/>
      <c r="E2" s="27"/>
      <c r="F2" s="27"/>
      <c r="G2" s="27"/>
      <c r="H2" s="27"/>
      <c r="I2" s="27"/>
      <c r="J2" s="27"/>
    </row>
    <row r="3" ht="15.75" customHeight="1" spans="1:10">
      <c r="A3" s="28" t="str">
        <f>"单位名称："&amp;"姚安县市场监督管理局"</f>
        <v>单位名称：姚安县市场监督管理局</v>
      </c>
      <c r="B3" s="29"/>
      <c r="C3" s="55"/>
      <c r="D3" s="55"/>
      <c r="E3" s="55"/>
      <c r="F3" s="56"/>
      <c r="G3" s="55"/>
      <c r="H3" s="56"/>
      <c r="I3" s="56"/>
      <c r="J3" s="56"/>
    </row>
    <row r="4" ht="60" customHeight="1" spans="1:10">
      <c r="A4" s="57" t="s">
        <v>350</v>
      </c>
      <c r="B4" s="57" t="s">
        <v>351</v>
      </c>
      <c r="C4" s="57" t="s">
        <v>352</v>
      </c>
      <c r="D4" s="57" t="s">
        <v>353</v>
      </c>
      <c r="E4" s="57" t="s">
        <v>354</v>
      </c>
      <c r="F4" s="57" t="s">
        <v>355</v>
      </c>
      <c r="G4" s="57" t="s">
        <v>356</v>
      </c>
      <c r="H4" s="57" t="s">
        <v>357</v>
      </c>
      <c r="I4" s="57" t="s">
        <v>358</v>
      </c>
      <c r="J4" s="57" t="s">
        <v>359</v>
      </c>
    </row>
    <row r="5" ht="47.5" customHeight="1" spans="1:10">
      <c r="A5" s="58">
        <v>1</v>
      </c>
      <c r="B5" s="58">
        <v>2</v>
      </c>
      <c r="C5" s="59">
        <v>3</v>
      </c>
      <c r="D5" s="58">
        <v>4</v>
      </c>
      <c r="E5" s="58">
        <v>5</v>
      </c>
      <c r="F5" s="58">
        <v>6</v>
      </c>
      <c r="G5" s="58">
        <v>7</v>
      </c>
      <c r="H5" s="58">
        <v>8</v>
      </c>
      <c r="I5" s="58">
        <v>9</v>
      </c>
      <c r="J5" s="58">
        <v>10</v>
      </c>
    </row>
    <row r="6" ht="47.5" customHeight="1" spans="1:10">
      <c r="A6" s="60"/>
      <c r="B6" s="59"/>
      <c r="C6" s="60"/>
      <c r="D6" s="59"/>
      <c r="E6" s="60"/>
      <c r="F6" s="60"/>
      <c r="G6" s="60"/>
      <c r="H6" s="60"/>
      <c r="I6" s="60"/>
      <c r="J6" s="60"/>
    </row>
    <row r="7" ht="47.5" customHeight="1" spans="1:10">
      <c r="A7" s="60"/>
      <c r="B7" s="59"/>
      <c r="C7" s="60"/>
      <c r="D7" s="59"/>
      <c r="E7" s="60"/>
      <c r="F7" s="60"/>
      <c r="G7" s="60"/>
      <c r="H7" s="60"/>
      <c r="I7" s="60"/>
      <c r="J7" s="60"/>
    </row>
    <row r="8" ht="52" customHeight="1" spans="1:10">
      <c r="A8" s="60"/>
      <c r="B8" s="59"/>
      <c r="C8" s="59"/>
      <c r="D8" s="59"/>
      <c r="E8" s="59"/>
      <c r="F8" s="59"/>
      <c r="G8" s="59"/>
      <c r="H8" s="59"/>
      <c r="I8" s="59"/>
      <c r="J8" s="61"/>
    </row>
    <row r="9" customHeight="1" spans="1:1">
      <c r="A9" t="s">
        <v>420</v>
      </c>
    </row>
  </sheetData>
  <mergeCells count="3">
    <mergeCell ref="A1:J1"/>
    <mergeCell ref="A2:J2"/>
    <mergeCell ref="A3:B3"/>
  </mergeCells>
  <pageMargins left="0.75" right="0.75" top="1" bottom="1" header="0.5" footer="0.5"/>
  <pageSetup paperSize="9" scale="9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037037037037" defaultRowHeight="14.25" customHeight="1" outlineLevelCol="5"/>
  <cols>
    <col min="1" max="1" width="21" customWidth="1"/>
    <col min="2" max="2" width="21" style="1" customWidth="1"/>
    <col min="3" max="3" width="21" customWidth="1"/>
    <col min="4" max="4" width="21" style="1" customWidth="1"/>
    <col min="5" max="6" width="26.287037037037" customWidth="1"/>
  </cols>
  <sheetData>
    <row r="1" ht="15.75" customHeight="1" spans="1:6">
      <c r="A1" s="15"/>
      <c r="B1" s="15">
        <v>0</v>
      </c>
      <c r="C1" s="15"/>
      <c r="D1" s="15"/>
      <c r="E1" s="15"/>
      <c r="F1" s="19" t="s">
        <v>421</v>
      </c>
    </row>
    <row r="2" ht="45" customHeight="1" spans="1:6">
      <c r="A2" s="16" t="s">
        <v>422</v>
      </c>
      <c r="B2" s="16"/>
      <c r="C2" s="16"/>
      <c r="D2" s="16"/>
      <c r="E2" s="16"/>
      <c r="F2" s="16"/>
    </row>
    <row r="3" ht="19.5" customHeight="1" spans="1:6">
      <c r="A3" s="14" t="str">
        <f>"单位名称："&amp;"姚安县市场监督管理局"</f>
        <v>单位名称：姚安县市场监督管理局</v>
      </c>
      <c r="B3" s="15"/>
      <c r="C3" s="14"/>
      <c r="D3" s="15"/>
      <c r="E3" s="15"/>
      <c r="F3" s="19" t="s">
        <v>2</v>
      </c>
    </row>
    <row r="4" ht="19.5" customHeight="1" spans="1:6">
      <c r="A4" s="8" t="s">
        <v>423</v>
      </c>
      <c r="B4" s="8" t="s">
        <v>74</v>
      </c>
      <c r="C4" s="8" t="s">
        <v>75</v>
      </c>
      <c r="D4" s="8" t="s">
        <v>424</v>
      </c>
      <c r="E4" s="8"/>
      <c r="F4" s="8"/>
    </row>
    <row r="5" ht="18.75" customHeight="1" spans="1:6">
      <c r="A5" s="8"/>
      <c r="B5" s="8"/>
      <c r="C5" s="8"/>
      <c r="D5" s="8" t="s">
        <v>57</v>
      </c>
      <c r="E5" s="8" t="s">
        <v>77</v>
      </c>
      <c r="F5" s="8" t="s">
        <v>78</v>
      </c>
    </row>
    <row r="6" ht="17.25" customHeight="1" spans="1:6">
      <c r="A6" s="17">
        <v>1</v>
      </c>
      <c r="B6" s="54" t="s">
        <v>85</v>
      </c>
      <c r="C6" s="17">
        <v>3</v>
      </c>
      <c r="D6" s="17">
        <v>4</v>
      </c>
      <c r="E6" s="17">
        <v>5</v>
      </c>
      <c r="F6" s="17">
        <v>6</v>
      </c>
    </row>
    <row r="7" ht="22.5" customHeight="1" spans="1:6">
      <c r="A7" s="12"/>
      <c r="B7" s="11"/>
      <c r="C7" s="12"/>
      <c r="D7" s="23"/>
      <c r="E7" s="13"/>
      <c r="F7" s="13"/>
    </row>
    <row r="8" ht="22.5" customHeight="1" spans="1:6">
      <c r="A8" s="12"/>
      <c r="B8" s="11"/>
      <c r="C8" s="12"/>
      <c r="D8" s="23"/>
      <c r="E8" s="13"/>
      <c r="F8" s="13"/>
    </row>
    <row r="9" ht="22.5" customHeight="1" spans="1:6">
      <c r="A9" s="11" t="s">
        <v>57</v>
      </c>
      <c r="B9" s="11"/>
      <c r="C9" s="11"/>
      <c r="D9" s="23"/>
      <c r="E9" s="13"/>
      <c r="F9" s="13"/>
    </row>
    <row r="10" customHeight="1" spans="1:1">
      <c r="A10" t="s">
        <v>425</v>
      </c>
    </row>
  </sheetData>
  <mergeCells count="7">
    <mergeCell ref="A2:F2"/>
    <mergeCell ref="A3:C3"/>
    <mergeCell ref="D4:F4"/>
    <mergeCell ref="A9:C9"/>
    <mergeCell ref="A4:A5"/>
    <mergeCell ref="B4:B5"/>
    <mergeCell ref="C4:C5"/>
  </mergeCells>
  <pageMargins left="0.75" right="0.75" top="1" bottom="1" header="0.5" footer="0.5"/>
  <pageSetup paperSize="9" scale="9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GridLines="0" showZeros="0" topLeftCell="A2" workbookViewId="0">
      <selection activeCell="F19" sqref="F19"/>
    </sheetView>
  </sheetViews>
  <sheetFormatPr defaultColWidth="10" defaultRowHeight="12.75" customHeight="1"/>
  <cols>
    <col min="1" max="1" width="10" customWidth="1"/>
    <col min="2" max="2" width="10" style="1" customWidth="1"/>
    <col min="3" max="3" width="10" customWidth="1"/>
    <col min="4" max="4" width="10" style="1" customWidth="1"/>
    <col min="5" max="17" width="10" customWidth="1"/>
  </cols>
  <sheetData>
    <row r="1" ht="17.25" customHeight="1" spans="1:17">
      <c r="A1" s="25"/>
      <c r="B1" s="26"/>
      <c r="C1" s="25"/>
      <c r="D1" s="26"/>
      <c r="E1" s="25"/>
      <c r="F1" s="25"/>
      <c r="G1" s="25"/>
      <c r="H1" s="25"/>
      <c r="I1" s="25"/>
      <c r="J1" s="25"/>
      <c r="K1" s="25"/>
      <c r="L1" s="25"/>
      <c r="M1" s="25"/>
      <c r="N1" s="25"/>
      <c r="O1" s="25"/>
      <c r="P1" s="25"/>
      <c r="Q1" s="53" t="s">
        <v>426</v>
      </c>
    </row>
    <row r="2" ht="45" customHeight="1" spans="1:17">
      <c r="A2" s="27" t="s">
        <v>427</v>
      </c>
      <c r="B2" s="27"/>
      <c r="C2" s="27"/>
      <c r="D2" s="27"/>
      <c r="E2" s="27"/>
      <c r="F2" s="27"/>
      <c r="G2" s="27"/>
      <c r="H2" s="27"/>
      <c r="I2" s="27"/>
      <c r="J2" s="27"/>
      <c r="K2" s="27"/>
      <c r="L2" s="27"/>
      <c r="M2" s="27"/>
      <c r="N2" s="27"/>
      <c r="O2" s="27"/>
      <c r="P2" s="27"/>
      <c r="Q2" s="27"/>
    </row>
    <row r="3" ht="18.75" customHeight="1" spans="1:17">
      <c r="A3" s="28" t="str">
        <f>"单位名称："&amp;"姚安县市场监督管理局"</f>
        <v>单位名称：姚安县市场监督管理局</v>
      </c>
      <c r="B3" s="47"/>
      <c r="C3" s="47"/>
      <c r="D3" s="29"/>
      <c r="E3" s="25"/>
      <c r="F3" s="25"/>
      <c r="G3" s="25"/>
      <c r="H3" s="25"/>
      <c r="I3" s="25"/>
      <c r="J3" s="25"/>
      <c r="K3" s="25"/>
      <c r="L3" s="25"/>
      <c r="M3" s="25"/>
      <c r="N3" s="25"/>
      <c r="O3" s="25"/>
      <c r="P3" s="25"/>
      <c r="Q3" s="32" t="s">
        <v>54</v>
      </c>
    </row>
    <row r="4" ht="22.5" customHeight="1" spans="1:17">
      <c r="A4" s="48" t="s">
        <v>428</v>
      </c>
      <c r="B4" s="48" t="s">
        <v>429</v>
      </c>
      <c r="C4" s="48" t="s">
        <v>430</v>
      </c>
      <c r="D4" s="48" t="s">
        <v>431</v>
      </c>
      <c r="E4" s="48" t="s">
        <v>432</v>
      </c>
      <c r="F4" s="48" t="s">
        <v>433</v>
      </c>
      <c r="G4" s="48" t="s">
        <v>209</v>
      </c>
      <c r="H4" s="48"/>
      <c r="I4" s="48"/>
      <c r="J4" s="48"/>
      <c r="K4" s="48"/>
      <c r="L4" s="48"/>
      <c r="M4" s="48"/>
      <c r="N4" s="48"/>
      <c r="O4" s="48"/>
      <c r="P4" s="48"/>
      <c r="Q4" s="48"/>
    </row>
    <row r="5" ht="22.5" customHeight="1" spans="1:17">
      <c r="A5" s="48"/>
      <c r="B5" s="48" t="s">
        <v>434</v>
      </c>
      <c r="C5" s="48" t="s">
        <v>435</v>
      </c>
      <c r="D5" s="48" t="s">
        <v>431</v>
      </c>
      <c r="E5" s="48" t="s">
        <v>436</v>
      </c>
      <c r="F5" s="48"/>
      <c r="G5" s="48" t="s">
        <v>57</v>
      </c>
      <c r="H5" s="48" t="s">
        <v>60</v>
      </c>
      <c r="I5" s="48" t="s">
        <v>437</v>
      </c>
      <c r="J5" s="48" t="s">
        <v>438</v>
      </c>
      <c r="K5" s="48" t="s">
        <v>439</v>
      </c>
      <c r="L5" s="48" t="s">
        <v>64</v>
      </c>
      <c r="M5" s="48"/>
      <c r="N5" s="48"/>
      <c r="O5" s="48"/>
      <c r="P5" s="48"/>
      <c r="Q5" s="48"/>
    </row>
    <row r="6" ht="23.65" customHeight="1" spans="1:17">
      <c r="A6" s="48"/>
      <c r="B6" s="48"/>
      <c r="C6" s="48"/>
      <c r="D6" s="48"/>
      <c r="E6" s="48"/>
      <c r="F6" s="48"/>
      <c r="G6" s="48"/>
      <c r="H6" s="48"/>
      <c r="I6" s="48" t="s">
        <v>59</v>
      </c>
      <c r="J6" s="48"/>
      <c r="K6" s="48"/>
      <c r="L6" s="48" t="s">
        <v>59</v>
      </c>
      <c r="M6" s="48" t="s">
        <v>65</v>
      </c>
      <c r="N6" s="48" t="s">
        <v>66</v>
      </c>
      <c r="O6" s="48" t="s">
        <v>67</v>
      </c>
      <c r="P6" s="48" t="s">
        <v>68</v>
      </c>
      <c r="Q6" s="48" t="s">
        <v>69</v>
      </c>
    </row>
    <row r="7" ht="22.5" customHeight="1" spans="1:17">
      <c r="A7" s="49">
        <v>1</v>
      </c>
      <c r="B7" s="49">
        <v>2</v>
      </c>
      <c r="C7" s="49">
        <v>3</v>
      </c>
      <c r="D7" s="49">
        <v>4</v>
      </c>
      <c r="E7" s="49">
        <v>5</v>
      </c>
      <c r="F7" s="49">
        <v>6</v>
      </c>
      <c r="G7" s="49">
        <v>7</v>
      </c>
      <c r="H7" s="49">
        <v>8</v>
      </c>
      <c r="I7" s="49">
        <v>9</v>
      </c>
      <c r="J7" s="49">
        <v>10</v>
      </c>
      <c r="K7" s="49">
        <v>11</v>
      </c>
      <c r="L7" s="49">
        <v>12</v>
      </c>
      <c r="M7" s="49">
        <v>13</v>
      </c>
      <c r="N7" s="49">
        <v>14</v>
      </c>
      <c r="O7" s="49">
        <v>15</v>
      </c>
      <c r="P7" s="49">
        <v>16</v>
      </c>
      <c r="Q7" s="49">
        <v>17</v>
      </c>
    </row>
    <row r="8" ht="22.5" customHeight="1" spans="1:17">
      <c r="A8" s="50"/>
      <c r="B8" s="51"/>
      <c r="C8" s="50"/>
      <c r="D8" s="51"/>
      <c r="E8" s="52"/>
      <c r="F8" s="52"/>
      <c r="G8" s="52"/>
      <c r="H8" s="52"/>
      <c r="I8" s="52"/>
      <c r="J8" s="52"/>
      <c r="K8" s="52"/>
      <c r="L8" s="52"/>
      <c r="M8" s="52"/>
      <c r="N8" s="52"/>
      <c r="O8" s="52"/>
      <c r="P8" s="52"/>
      <c r="Q8" s="52"/>
    </row>
    <row r="9" ht="22.5" customHeight="1" spans="1:17">
      <c r="A9" s="50"/>
      <c r="B9" s="51"/>
      <c r="C9" s="50"/>
      <c r="D9" s="51"/>
      <c r="E9" s="52"/>
      <c r="F9" s="52"/>
      <c r="G9" s="52"/>
      <c r="H9" s="52"/>
      <c r="I9" s="52"/>
      <c r="J9" s="52"/>
      <c r="K9" s="52"/>
      <c r="L9" s="52"/>
      <c r="M9" s="52"/>
      <c r="N9" s="52"/>
      <c r="O9" s="52"/>
      <c r="P9" s="52"/>
      <c r="Q9" s="52"/>
    </row>
    <row r="10" ht="22.5" customHeight="1" spans="1:17">
      <c r="A10" s="51" t="s">
        <v>57</v>
      </c>
      <c r="B10" s="51"/>
      <c r="C10" s="51"/>
      <c r="D10" s="51"/>
      <c r="E10" s="51"/>
      <c r="F10" s="52"/>
      <c r="G10" s="52"/>
      <c r="H10" s="52"/>
      <c r="I10" s="52"/>
      <c r="J10" s="52"/>
      <c r="K10" s="52"/>
      <c r="L10" s="52"/>
      <c r="M10" s="52"/>
      <c r="N10" s="52"/>
      <c r="O10" s="52"/>
      <c r="P10" s="52"/>
      <c r="Q10" s="52"/>
    </row>
    <row r="11" customHeight="1" spans="1:1">
      <c r="A11" t="s">
        <v>440</v>
      </c>
    </row>
  </sheetData>
  <mergeCells count="16">
    <mergeCell ref="A2:Q2"/>
    <mergeCell ref="A3:D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78"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2"/>
  <sheetViews>
    <sheetView showZeros="0" topLeftCell="A2" workbookViewId="0">
      <selection activeCell="A12" sqref="A12:D12"/>
    </sheetView>
  </sheetViews>
  <sheetFormatPr defaultColWidth="10.287037037037" defaultRowHeight="14.25" customHeight="1"/>
  <cols>
    <col min="1" max="1" width="10.8796296296296" customWidth="1"/>
    <col min="2" max="2" width="10.8796296296296" style="1" customWidth="1"/>
    <col min="3" max="3" width="10.8796296296296" customWidth="1"/>
    <col min="4" max="4" width="10.8796296296296" style="1" customWidth="1"/>
    <col min="5" max="9" width="10.8796296296296" customWidth="1"/>
    <col min="10" max="18" width="13" customWidth="1"/>
  </cols>
  <sheetData>
    <row r="1" ht="23.65" customHeight="1" spans="1:18">
      <c r="A1" s="35"/>
      <c r="B1" s="36"/>
      <c r="C1" s="35"/>
      <c r="D1" s="36"/>
      <c r="E1" s="35"/>
      <c r="F1" s="35"/>
      <c r="G1" s="35"/>
      <c r="H1" s="35"/>
      <c r="I1" s="35"/>
      <c r="J1" s="35"/>
      <c r="K1" s="35"/>
      <c r="L1" s="35"/>
      <c r="M1" s="35"/>
      <c r="N1" s="35"/>
      <c r="O1" s="35"/>
      <c r="P1" s="35"/>
      <c r="Q1" s="35"/>
      <c r="R1" s="46" t="s">
        <v>441</v>
      </c>
    </row>
    <row r="2" ht="49.9" customHeight="1" spans="1:18">
      <c r="A2" s="37" t="str">
        <f>"2025"&amp;"年部门政府购买服务预算表"</f>
        <v>2025年部门政府购买服务预算表</v>
      </c>
      <c r="B2" s="37"/>
      <c r="C2" s="37"/>
      <c r="D2" s="37"/>
      <c r="E2" s="37"/>
      <c r="F2" s="37"/>
      <c r="G2" s="37"/>
      <c r="H2" s="37"/>
      <c r="I2" s="37"/>
      <c r="J2" s="37"/>
      <c r="K2" s="37"/>
      <c r="L2" s="37"/>
      <c r="M2" s="37"/>
      <c r="N2" s="37"/>
      <c r="O2" s="37"/>
      <c r="P2" s="37"/>
      <c r="Q2" s="37"/>
      <c r="R2" s="37"/>
    </row>
    <row r="3" ht="23.65" customHeight="1" spans="1:18">
      <c r="A3" s="38" t="str">
        <f>"单位名称："&amp;"姚安县市场监督管理局"</f>
        <v>单位名称：姚安县市场监督管理局</v>
      </c>
      <c r="B3" s="39"/>
      <c r="C3" s="38"/>
      <c r="D3" s="39"/>
      <c r="E3" s="38"/>
      <c r="F3" s="38"/>
      <c r="G3" s="38"/>
      <c r="H3" s="38"/>
      <c r="I3" s="38"/>
      <c r="J3" s="38"/>
      <c r="K3" s="38"/>
      <c r="L3" s="38"/>
      <c r="M3" s="38"/>
      <c r="N3" s="38"/>
      <c r="O3" s="38"/>
      <c r="P3" s="38"/>
      <c r="Q3" s="38"/>
      <c r="R3" s="46" t="s">
        <v>54</v>
      </c>
    </row>
    <row r="4" ht="23.65" customHeight="1" spans="1:18">
      <c r="A4" s="40" t="s">
        <v>428</v>
      </c>
      <c r="B4" s="40" t="s">
        <v>442</v>
      </c>
      <c r="C4" s="40" t="s">
        <v>443</v>
      </c>
      <c r="D4" s="40" t="s">
        <v>444</v>
      </c>
      <c r="E4" s="40" t="s">
        <v>445</v>
      </c>
      <c r="F4" s="40" t="s">
        <v>446</v>
      </c>
      <c r="G4" s="40" t="s">
        <v>447</v>
      </c>
      <c r="H4" s="40" t="s">
        <v>209</v>
      </c>
      <c r="I4" s="40"/>
      <c r="J4" s="40"/>
      <c r="K4" s="40"/>
      <c r="L4" s="40"/>
      <c r="M4" s="40"/>
      <c r="N4" s="40"/>
      <c r="O4" s="40"/>
      <c r="P4" s="40"/>
      <c r="Q4" s="40"/>
      <c r="R4" s="40"/>
    </row>
    <row r="5" ht="23.65" customHeight="1" spans="1:18">
      <c r="A5" s="40" t="s">
        <v>448</v>
      </c>
      <c r="B5" s="40" t="s">
        <v>438</v>
      </c>
      <c r="C5" s="40" t="s">
        <v>439</v>
      </c>
      <c r="D5" s="40"/>
      <c r="E5" s="40" t="s">
        <v>449</v>
      </c>
      <c r="F5" s="40"/>
      <c r="G5" s="40"/>
      <c r="H5" s="40" t="s">
        <v>57</v>
      </c>
      <c r="I5" s="40" t="s">
        <v>60</v>
      </c>
      <c r="J5" s="40" t="s">
        <v>437</v>
      </c>
      <c r="K5" s="40" t="s">
        <v>438</v>
      </c>
      <c r="L5" s="40" t="s">
        <v>439</v>
      </c>
      <c r="M5" s="40" t="s">
        <v>64</v>
      </c>
      <c r="N5" s="40"/>
      <c r="O5" s="40"/>
      <c r="P5" s="40"/>
      <c r="Q5" s="40"/>
      <c r="R5" s="40"/>
    </row>
    <row r="6" ht="23.65" customHeight="1" spans="1:18">
      <c r="A6" s="40"/>
      <c r="B6" s="40"/>
      <c r="C6" s="40"/>
      <c r="D6" s="40"/>
      <c r="E6" s="40"/>
      <c r="F6" s="40"/>
      <c r="G6" s="40"/>
      <c r="H6" s="40"/>
      <c r="I6" s="40" t="s">
        <v>59</v>
      </c>
      <c r="J6" s="40"/>
      <c r="K6" s="40"/>
      <c r="L6" s="40"/>
      <c r="M6" s="40" t="s">
        <v>59</v>
      </c>
      <c r="N6" s="40" t="s">
        <v>65</v>
      </c>
      <c r="O6" s="40" t="s">
        <v>66</v>
      </c>
      <c r="P6" s="40" t="s">
        <v>67</v>
      </c>
      <c r="Q6" s="40" t="s">
        <v>68</v>
      </c>
      <c r="R6" s="40" t="s">
        <v>69</v>
      </c>
    </row>
    <row r="7" ht="22.5" customHeight="1" spans="1:18">
      <c r="A7" s="41" t="s">
        <v>84</v>
      </c>
      <c r="B7" s="41" t="s">
        <v>85</v>
      </c>
      <c r="C7" s="41" t="s">
        <v>86</v>
      </c>
      <c r="D7" s="41" t="s">
        <v>87</v>
      </c>
      <c r="E7" s="41" t="s">
        <v>88</v>
      </c>
      <c r="F7" s="41" t="s">
        <v>89</v>
      </c>
      <c r="G7" s="41" t="s">
        <v>90</v>
      </c>
      <c r="H7" s="41" t="s">
        <v>91</v>
      </c>
      <c r="I7" s="41" t="s">
        <v>92</v>
      </c>
      <c r="J7" s="41" t="s">
        <v>93</v>
      </c>
      <c r="K7" s="41" t="s">
        <v>94</v>
      </c>
      <c r="L7" s="41" t="s">
        <v>95</v>
      </c>
      <c r="M7" s="41" t="s">
        <v>96</v>
      </c>
      <c r="N7" s="41" t="s">
        <v>97</v>
      </c>
      <c r="O7" s="41" t="s">
        <v>450</v>
      </c>
      <c r="P7" s="41" t="s">
        <v>451</v>
      </c>
      <c r="Q7" s="41" t="s">
        <v>452</v>
      </c>
      <c r="R7" s="41" t="s">
        <v>453</v>
      </c>
    </row>
    <row r="8" ht="22.5" customHeight="1" spans="1:18">
      <c r="A8" s="42"/>
      <c r="B8" s="43"/>
      <c r="C8" s="42"/>
      <c r="D8" s="43"/>
      <c r="E8" s="42"/>
      <c r="F8" s="42"/>
      <c r="G8" s="42"/>
      <c r="H8" s="44"/>
      <c r="I8" s="44"/>
      <c r="J8" s="44"/>
      <c r="K8" s="44"/>
      <c r="L8" s="44"/>
      <c r="M8" s="44"/>
      <c r="N8" s="44"/>
      <c r="O8" s="44"/>
      <c r="P8" s="44"/>
      <c r="Q8" s="44"/>
      <c r="R8" s="44"/>
    </row>
    <row r="9" ht="22.5" customHeight="1" spans="1:18">
      <c r="A9" s="42"/>
      <c r="B9" s="43"/>
      <c r="C9" s="42"/>
      <c r="D9" s="43"/>
      <c r="E9" s="42"/>
      <c r="F9" s="42"/>
      <c r="G9" s="42"/>
      <c r="H9" s="44"/>
      <c r="I9" s="44"/>
      <c r="J9" s="44"/>
      <c r="K9" s="44"/>
      <c r="L9" s="44"/>
      <c r="M9" s="44"/>
      <c r="N9" s="44"/>
      <c r="O9" s="44"/>
      <c r="P9" s="44"/>
      <c r="Q9" s="44"/>
      <c r="R9" s="44"/>
    </row>
    <row r="10" ht="22.5" customHeight="1" spans="1:18">
      <c r="A10" s="43"/>
      <c r="B10" s="43"/>
      <c r="C10" s="42"/>
      <c r="D10" s="43"/>
      <c r="E10" s="42"/>
      <c r="F10" s="42"/>
      <c r="G10" s="42"/>
      <c r="H10" s="44"/>
      <c r="I10" s="44"/>
      <c r="J10" s="44"/>
      <c r="K10" s="44"/>
      <c r="L10" s="44"/>
      <c r="M10" s="44"/>
      <c r="N10" s="44"/>
      <c r="O10" s="44"/>
      <c r="P10" s="44"/>
      <c r="Q10" s="44"/>
      <c r="R10" s="44"/>
    </row>
    <row r="11" ht="22.5" customHeight="1" spans="1:18">
      <c r="A11" s="43" t="s">
        <v>57</v>
      </c>
      <c r="B11" s="43"/>
      <c r="C11" s="43"/>
      <c r="D11" s="43"/>
      <c r="E11" s="43"/>
      <c r="F11" s="43"/>
      <c r="G11" s="43"/>
      <c r="H11" s="44"/>
      <c r="I11" s="44"/>
      <c r="J11" s="44"/>
      <c r="K11" s="44"/>
      <c r="L11" s="44"/>
      <c r="M11" s="44"/>
      <c r="N11" s="44"/>
      <c r="O11" s="44"/>
      <c r="P11" s="44"/>
      <c r="Q11" s="44"/>
      <c r="R11" s="44"/>
    </row>
    <row r="12" customHeight="1" spans="1:4">
      <c r="A12" s="45" t="s">
        <v>454</v>
      </c>
      <c r="B12" s="45"/>
      <c r="C12" s="45"/>
      <c r="D12" s="45"/>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scale="61"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10" sqref="A10"/>
    </sheetView>
  </sheetViews>
  <sheetFormatPr defaultColWidth="10.7037037037037" defaultRowHeight="14.25" customHeight="1"/>
  <cols>
    <col min="1" max="1" width="21" customWidth="1"/>
    <col min="2" max="2" width="9.62962962962963" style="1" customWidth="1"/>
    <col min="3" max="3" width="9.62962962962963" customWidth="1"/>
    <col min="4" max="4" width="9.62962962962963" style="1" customWidth="1"/>
    <col min="5" max="14" width="9.62962962962963" customWidth="1"/>
  </cols>
  <sheetData>
    <row r="1" ht="13.5" customHeight="1" spans="1:14">
      <c r="A1" s="14"/>
      <c r="B1" s="15"/>
      <c r="C1" s="14"/>
      <c r="D1" s="15"/>
      <c r="E1" s="14"/>
      <c r="F1" s="14"/>
      <c r="G1" s="14"/>
      <c r="H1" s="14"/>
      <c r="I1" s="14"/>
      <c r="J1" s="14"/>
      <c r="K1" s="14"/>
      <c r="L1" s="14"/>
      <c r="M1" s="14"/>
      <c r="N1" s="19" t="s">
        <v>455</v>
      </c>
    </row>
    <row r="2" ht="45" customHeight="1" spans="1:14">
      <c r="A2" s="16" t="s">
        <v>456</v>
      </c>
      <c r="B2" s="16"/>
      <c r="C2" s="16"/>
      <c r="D2" s="16"/>
      <c r="E2" s="16"/>
      <c r="F2" s="16"/>
      <c r="G2" s="16"/>
      <c r="H2" s="16"/>
      <c r="I2" s="16"/>
      <c r="J2" s="16"/>
      <c r="K2" s="16"/>
      <c r="L2" s="16"/>
      <c r="M2" s="16"/>
      <c r="N2" s="16"/>
    </row>
    <row r="3" ht="22.5" customHeight="1" spans="1:14">
      <c r="A3" s="14" t="str">
        <f>"单位名称："&amp;"姚安县市场监督管理局"</f>
        <v>单位名称：姚安县市场监督管理局</v>
      </c>
      <c r="B3" s="15"/>
      <c r="C3" s="14"/>
      <c r="D3" s="15"/>
      <c r="E3" s="14"/>
      <c r="F3" s="14"/>
      <c r="G3" s="14"/>
      <c r="H3" s="14"/>
      <c r="I3" s="14"/>
      <c r="J3" s="14"/>
      <c r="K3" s="14"/>
      <c r="L3" s="14"/>
      <c r="M3" s="14"/>
      <c r="N3" s="19" t="s">
        <v>54</v>
      </c>
    </row>
    <row r="4" ht="22.5" customHeight="1" spans="1:14">
      <c r="A4" s="8" t="s">
        <v>457</v>
      </c>
      <c r="B4" s="8" t="s">
        <v>209</v>
      </c>
      <c r="C4" s="8"/>
      <c r="D4" s="8"/>
      <c r="E4" s="8" t="s">
        <v>458</v>
      </c>
      <c r="F4" s="8"/>
      <c r="G4" s="8"/>
      <c r="H4" s="8"/>
      <c r="I4" s="8"/>
      <c r="J4" s="8"/>
      <c r="K4" s="8"/>
      <c r="L4" s="8"/>
      <c r="M4" s="8"/>
      <c r="N4" s="8"/>
    </row>
    <row r="5" ht="22.5" customHeight="1" spans="1:14">
      <c r="A5" s="8"/>
      <c r="B5" s="8" t="s">
        <v>57</v>
      </c>
      <c r="C5" s="8" t="s">
        <v>60</v>
      </c>
      <c r="D5" s="8" t="s">
        <v>437</v>
      </c>
      <c r="E5" s="8" t="s">
        <v>459</v>
      </c>
      <c r="F5" s="8" t="s">
        <v>460</v>
      </c>
      <c r="G5" s="8" t="s">
        <v>461</v>
      </c>
      <c r="H5" s="8" t="s">
        <v>462</v>
      </c>
      <c r="I5" s="8" t="s">
        <v>463</v>
      </c>
      <c r="J5" s="8" t="s">
        <v>464</v>
      </c>
      <c r="K5" s="8" t="s">
        <v>465</v>
      </c>
      <c r="L5" s="8" t="s">
        <v>466</v>
      </c>
      <c r="M5" s="8" t="s">
        <v>467</v>
      </c>
      <c r="N5" s="8" t="s">
        <v>468</v>
      </c>
    </row>
    <row r="6" ht="22.5" customHeight="1" spans="1:14">
      <c r="A6" s="33">
        <v>1</v>
      </c>
      <c r="B6" s="33">
        <v>2</v>
      </c>
      <c r="C6" s="33">
        <v>3</v>
      </c>
      <c r="D6" s="34">
        <v>4</v>
      </c>
      <c r="E6" s="33">
        <v>5</v>
      </c>
      <c r="F6" s="33">
        <v>6</v>
      </c>
      <c r="G6" s="34">
        <v>7</v>
      </c>
      <c r="H6" s="33">
        <v>8</v>
      </c>
      <c r="I6" s="33">
        <v>9</v>
      </c>
      <c r="J6" s="34">
        <v>10</v>
      </c>
      <c r="K6" s="33">
        <v>11</v>
      </c>
      <c r="L6" s="33">
        <v>12</v>
      </c>
      <c r="M6" s="34">
        <v>13</v>
      </c>
      <c r="N6" s="33">
        <v>14</v>
      </c>
    </row>
    <row r="7" ht="22.5" customHeight="1" spans="1:14">
      <c r="A7" s="12"/>
      <c r="B7" s="23"/>
      <c r="C7" s="13"/>
      <c r="D7" s="23"/>
      <c r="E7" s="13"/>
      <c r="F7" s="13"/>
      <c r="G7" s="13"/>
      <c r="H7" s="13"/>
      <c r="I7" s="13"/>
      <c r="J7" s="13"/>
      <c r="K7" s="13"/>
      <c r="L7" s="13"/>
      <c r="M7" s="13"/>
      <c r="N7" s="13"/>
    </row>
    <row r="8" ht="22.5" customHeight="1" spans="1:14">
      <c r="A8" s="12"/>
      <c r="B8" s="23"/>
      <c r="C8" s="13"/>
      <c r="D8" s="23"/>
      <c r="E8" s="13"/>
      <c r="F8" s="13"/>
      <c r="G8" s="13"/>
      <c r="H8" s="13"/>
      <c r="I8" s="13"/>
      <c r="J8" s="13"/>
      <c r="K8" s="13"/>
      <c r="L8" s="13"/>
      <c r="M8" s="13"/>
      <c r="N8" s="13"/>
    </row>
    <row r="9" ht="22.5" customHeight="1" spans="1:14">
      <c r="A9" s="12" t="s">
        <v>57</v>
      </c>
      <c r="B9" s="23"/>
      <c r="C9" s="13"/>
      <c r="D9" s="23"/>
      <c r="E9" s="13"/>
      <c r="F9" s="13"/>
      <c r="G9" s="13"/>
      <c r="H9" s="13"/>
      <c r="I9" s="13"/>
      <c r="J9" s="13"/>
      <c r="K9" s="13"/>
      <c r="L9" s="13"/>
      <c r="M9" s="13"/>
      <c r="N9" s="13"/>
    </row>
    <row r="10" customHeight="1" spans="1:1">
      <c r="A10" t="s">
        <v>469</v>
      </c>
    </row>
  </sheetData>
  <mergeCells count="5">
    <mergeCell ref="A2:N2"/>
    <mergeCell ref="A3:H3"/>
    <mergeCell ref="B4:D4"/>
    <mergeCell ref="E4:N4"/>
    <mergeCell ref="A4:A5"/>
  </mergeCells>
  <pageMargins left="0.75" right="0.75" top="1" bottom="1" header="0.5" footer="0.5"/>
  <pageSetup paperSize="9" scale="90"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9" sqref="A9"/>
    </sheetView>
  </sheetViews>
  <sheetFormatPr defaultColWidth="10.7037037037037" defaultRowHeight="12" customHeight="1"/>
  <cols>
    <col min="1" max="1" width="16.1296296296296" customWidth="1"/>
    <col min="2" max="2" width="16.1296296296296" style="1" customWidth="1"/>
    <col min="3" max="3" width="16.1296296296296" customWidth="1"/>
    <col min="4" max="4" width="16.1296296296296" style="1" customWidth="1"/>
    <col min="5" max="11" width="16.1296296296296" customWidth="1"/>
  </cols>
  <sheetData>
    <row r="1" ht="15.75" customHeight="1" spans="1:11">
      <c r="A1" s="25"/>
      <c r="B1" s="26"/>
      <c r="C1" s="25"/>
      <c r="D1" s="26"/>
      <c r="E1" s="25"/>
      <c r="F1" s="25"/>
      <c r="G1" s="25"/>
      <c r="H1" s="25"/>
      <c r="I1" s="25"/>
      <c r="J1" s="25"/>
      <c r="K1" s="32" t="s">
        <v>470</v>
      </c>
    </row>
    <row r="2" ht="45" customHeight="1" spans="1:11">
      <c r="A2" s="27" t="s">
        <v>471</v>
      </c>
      <c r="B2" s="27"/>
      <c r="C2" s="27"/>
      <c r="D2" s="27"/>
      <c r="E2" s="27"/>
      <c r="F2" s="27"/>
      <c r="G2" s="27"/>
      <c r="H2" s="27"/>
      <c r="I2" s="27"/>
      <c r="J2" s="27"/>
      <c r="K2" s="27"/>
    </row>
    <row r="3" ht="15.75" customHeight="1" spans="1:11">
      <c r="A3" s="28" t="str">
        <f>"单位名称："&amp;"姚安县市场监督管理局"</f>
        <v>单位名称：姚安县市场监督管理局</v>
      </c>
      <c r="B3" s="29"/>
      <c r="C3" s="25"/>
      <c r="D3" s="26"/>
      <c r="E3" s="25"/>
      <c r="F3" s="25"/>
      <c r="G3" s="25"/>
      <c r="H3" s="25"/>
      <c r="I3" s="25"/>
      <c r="J3" s="25"/>
      <c r="K3" s="25"/>
    </row>
    <row r="4" ht="22.5" customHeight="1" spans="1:11">
      <c r="A4" s="11" t="s">
        <v>472</v>
      </c>
      <c r="B4" s="11" t="s">
        <v>203</v>
      </c>
      <c r="C4" s="11" t="s">
        <v>351</v>
      </c>
      <c r="D4" s="11" t="s">
        <v>352</v>
      </c>
      <c r="E4" s="11" t="s">
        <v>353</v>
      </c>
      <c r="F4" s="11" t="s">
        <v>354</v>
      </c>
      <c r="G4" s="11" t="s">
        <v>355</v>
      </c>
      <c r="H4" s="11" t="s">
        <v>356</v>
      </c>
      <c r="I4" s="11" t="s">
        <v>357</v>
      </c>
      <c r="J4" s="11" t="s">
        <v>358</v>
      </c>
      <c r="K4" s="11" t="s">
        <v>359</v>
      </c>
    </row>
    <row r="5" ht="22.5" customHeight="1" spans="1:11">
      <c r="A5" s="17">
        <v>1</v>
      </c>
      <c r="B5" s="30">
        <v>2</v>
      </c>
      <c r="C5" s="17">
        <v>3</v>
      </c>
      <c r="D5" s="30">
        <v>4</v>
      </c>
      <c r="E5" s="17">
        <v>5</v>
      </c>
      <c r="F5" s="30">
        <v>6</v>
      </c>
      <c r="G5" s="17">
        <v>7</v>
      </c>
      <c r="H5" s="30">
        <v>8</v>
      </c>
      <c r="I5" s="17">
        <v>9</v>
      </c>
      <c r="J5" s="30">
        <v>10</v>
      </c>
      <c r="K5" s="30">
        <v>11</v>
      </c>
    </row>
    <row r="6" ht="22.5" customHeight="1" spans="1:11">
      <c r="A6" s="31"/>
      <c r="B6" s="8"/>
      <c r="C6" s="31"/>
      <c r="D6" s="8"/>
      <c r="E6" s="31"/>
      <c r="F6" s="31"/>
      <c r="G6" s="31"/>
      <c r="H6" s="31"/>
      <c r="I6" s="31"/>
      <c r="J6" s="31"/>
      <c r="K6" s="31"/>
    </row>
    <row r="7" ht="22.5" customHeight="1" spans="1:11">
      <c r="A7" s="31"/>
      <c r="B7" s="8"/>
      <c r="C7" s="31"/>
      <c r="D7" s="8"/>
      <c r="E7" s="31"/>
      <c r="F7" s="31"/>
      <c r="G7" s="31"/>
      <c r="H7" s="31"/>
      <c r="I7" s="31"/>
      <c r="J7" s="31"/>
      <c r="K7" s="31"/>
    </row>
    <row r="8" ht="22.5" customHeight="1" spans="1:11">
      <c r="A8" s="31"/>
      <c r="B8" s="8"/>
      <c r="C8" s="31"/>
      <c r="D8" s="8"/>
      <c r="E8" s="31"/>
      <c r="F8" s="31"/>
      <c r="G8" s="31"/>
      <c r="H8" s="31"/>
      <c r="I8" s="31"/>
      <c r="J8" s="31"/>
      <c r="K8" s="31"/>
    </row>
    <row r="9" customHeight="1" spans="1:1">
      <c r="A9" t="s">
        <v>473</v>
      </c>
    </row>
  </sheetData>
  <mergeCells count="2">
    <mergeCell ref="A2:K2"/>
    <mergeCell ref="A3:B3"/>
  </mergeCells>
  <pageMargins left="0.75" right="0.75" top="1" bottom="1" header="0.5" footer="0.5"/>
  <pageSetup paperSize="9" scale="74"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1"/>
  <sheetViews>
    <sheetView showZeros="0" workbookViewId="0">
      <selection activeCell="A38" sqref="A38:C39"/>
    </sheetView>
  </sheetViews>
  <sheetFormatPr defaultColWidth="10.7037037037037" defaultRowHeight="12" customHeight="1" outlineLevelCol="7"/>
  <cols>
    <col min="1" max="1" width="21" customWidth="1"/>
    <col min="2" max="2" width="21" style="1" customWidth="1"/>
    <col min="3" max="3" width="21" customWidth="1"/>
    <col min="4" max="4" width="21" style="1" customWidth="1"/>
    <col min="5" max="5" width="7.85185185185185" customWidth="1"/>
    <col min="6" max="6" width="11" customWidth="1"/>
    <col min="7" max="8" width="19.1388888888889" customWidth="1"/>
  </cols>
  <sheetData>
    <row r="1" ht="14.25" customHeight="1" spans="1:8">
      <c r="A1" s="15"/>
      <c r="B1" s="15"/>
      <c r="C1" s="15"/>
      <c r="D1" s="15"/>
      <c r="E1" s="15"/>
      <c r="F1" s="15"/>
      <c r="G1" s="15"/>
      <c r="H1" s="19" t="s">
        <v>474</v>
      </c>
    </row>
    <row r="2" ht="45" customHeight="1" spans="1:8">
      <c r="A2" s="16" t="s">
        <v>475</v>
      </c>
      <c r="B2" s="16"/>
      <c r="C2" s="16"/>
      <c r="D2" s="16"/>
      <c r="E2" s="16"/>
      <c r="F2" s="16"/>
      <c r="G2" s="16"/>
      <c r="H2" s="16"/>
    </row>
    <row r="3" ht="13.5" customHeight="1" spans="1:8">
      <c r="A3" s="14" t="str">
        <f>"单位名称："&amp;"姚安县市场监督管理局"</f>
        <v>单位名称：姚安县市场监督管理局</v>
      </c>
      <c r="B3" s="15"/>
      <c r="C3" s="14"/>
      <c r="D3" s="15"/>
      <c r="E3" s="15"/>
      <c r="F3" s="15"/>
      <c r="G3" s="15"/>
      <c r="H3" s="19" t="s">
        <v>54</v>
      </c>
    </row>
    <row r="4" ht="18" customHeight="1" spans="1:8">
      <c r="A4" s="8" t="s">
        <v>423</v>
      </c>
      <c r="B4" s="8" t="s">
        <v>476</v>
      </c>
      <c r="C4" s="8" t="s">
        <v>477</v>
      </c>
      <c r="D4" s="8" t="s">
        <v>478</v>
      </c>
      <c r="E4" s="8" t="s">
        <v>431</v>
      </c>
      <c r="F4" s="8" t="s">
        <v>479</v>
      </c>
      <c r="G4" s="8"/>
      <c r="H4" s="8"/>
    </row>
    <row r="5" ht="18" customHeight="1" spans="1:8">
      <c r="A5" s="8"/>
      <c r="B5" s="8"/>
      <c r="C5" s="8"/>
      <c r="D5" s="8"/>
      <c r="E5" s="8"/>
      <c r="F5" s="8" t="s">
        <v>432</v>
      </c>
      <c r="G5" s="8" t="s">
        <v>480</v>
      </c>
      <c r="H5" s="8" t="s">
        <v>481</v>
      </c>
    </row>
    <row r="6" ht="21" customHeight="1" spans="1:8">
      <c r="A6" s="20">
        <v>1</v>
      </c>
      <c r="B6" s="20">
        <v>2</v>
      </c>
      <c r="C6" s="20">
        <v>3</v>
      </c>
      <c r="D6" s="20">
        <v>4</v>
      </c>
      <c r="E6" s="20">
        <v>5</v>
      </c>
      <c r="F6" s="20">
        <v>6</v>
      </c>
      <c r="G6" s="20">
        <v>7</v>
      </c>
      <c r="H6" s="20">
        <v>8</v>
      </c>
    </row>
    <row r="7" ht="23.25" customHeight="1" spans="1:8">
      <c r="A7" s="10" t="s">
        <v>71</v>
      </c>
      <c r="B7" s="11"/>
      <c r="C7" s="12"/>
      <c r="D7" s="11"/>
      <c r="E7" s="21"/>
      <c r="F7" s="22">
        <v>19</v>
      </c>
      <c r="G7" s="22" t="s">
        <v>482</v>
      </c>
      <c r="H7" s="22">
        <v>141800</v>
      </c>
    </row>
    <row r="8" ht="23.25" customHeight="1" spans="1:8">
      <c r="A8" s="10" t="s">
        <v>71</v>
      </c>
      <c r="B8" s="11"/>
      <c r="C8" s="12"/>
      <c r="D8" s="11"/>
      <c r="E8" s="21"/>
      <c r="F8" s="22">
        <v>19</v>
      </c>
      <c r="G8" s="22">
        <v>7100</v>
      </c>
      <c r="H8" s="22">
        <v>141800</v>
      </c>
    </row>
    <row r="9" ht="23.25" customHeight="1" spans="1:8">
      <c r="A9" s="11"/>
      <c r="B9" s="11" t="s">
        <v>483</v>
      </c>
      <c r="C9" s="11" t="s">
        <v>484</v>
      </c>
      <c r="D9" s="11" t="s">
        <v>485</v>
      </c>
      <c r="E9" s="22" t="s">
        <v>413</v>
      </c>
      <c r="F9" s="22">
        <v>1</v>
      </c>
      <c r="G9" s="22">
        <v>14000</v>
      </c>
      <c r="H9" s="22">
        <v>14000</v>
      </c>
    </row>
    <row r="10" ht="23.25" customHeight="1" spans="1:8">
      <c r="A10" s="11"/>
      <c r="B10" s="11" t="s">
        <v>483</v>
      </c>
      <c r="C10" s="11" t="s">
        <v>484</v>
      </c>
      <c r="D10" s="11" t="s">
        <v>485</v>
      </c>
      <c r="E10" s="22" t="s">
        <v>413</v>
      </c>
      <c r="F10" s="22">
        <v>18</v>
      </c>
      <c r="G10" s="22">
        <v>7100</v>
      </c>
      <c r="H10" s="22">
        <v>127800</v>
      </c>
    </row>
    <row r="11" ht="23.25" customHeight="1" spans="1:8">
      <c r="A11" s="11" t="s">
        <v>57</v>
      </c>
      <c r="B11" s="11"/>
      <c r="C11" s="11"/>
      <c r="D11" s="11"/>
      <c r="E11" s="11"/>
      <c r="F11" s="23">
        <v>19</v>
      </c>
      <c r="G11" s="24">
        <v>7100</v>
      </c>
      <c r="H11" s="24">
        <v>141800</v>
      </c>
    </row>
  </sheetData>
  <mergeCells count="9">
    <mergeCell ref="A2:H2"/>
    <mergeCell ref="A3:C3"/>
    <mergeCell ref="F4:H4"/>
    <mergeCell ref="A11:E11"/>
    <mergeCell ref="A4:A5"/>
    <mergeCell ref="B4:B5"/>
    <mergeCell ref="C4:C5"/>
    <mergeCell ref="D4:D5"/>
    <mergeCell ref="E4:E5"/>
  </mergeCells>
  <pageMargins left="0.75" right="0.75" top="1" bottom="1" header="0.5" footer="0.5"/>
  <pageSetup paperSize="9" scale="94"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topLeftCell="A4" workbookViewId="0">
      <selection activeCell="A10" sqref="A10:D10"/>
    </sheetView>
  </sheetViews>
  <sheetFormatPr defaultColWidth="10.7037037037037" defaultRowHeight="14.25" customHeight="1"/>
  <cols>
    <col min="1" max="1" width="12" customWidth="1"/>
    <col min="2" max="2" width="12" style="1" customWidth="1"/>
    <col min="3" max="3" width="12" customWidth="1"/>
    <col min="4" max="4" width="12" style="1" customWidth="1"/>
    <col min="5" max="11" width="12" customWidth="1"/>
  </cols>
  <sheetData>
    <row r="1" ht="15.75" customHeight="1" spans="1:11">
      <c r="A1" s="14"/>
      <c r="B1" s="15"/>
      <c r="C1" s="14"/>
      <c r="D1" s="15"/>
      <c r="E1" s="14"/>
      <c r="F1" s="14"/>
      <c r="G1" s="14"/>
      <c r="H1" s="14"/>
      <c r="I1" s="14"/>
      <c r="J1" s="14"/>
      <c r="K1" s="19" t="s">
        <v>486</v>
      </c>
    </row>
    <row r="2" ht="46.15" customHeight="1" spans="1:11">
      <c r="A2" s="16" t="s">
        <v>487</v>
      </c>
      <c r="B2" s="16"/>
      <c r="C2" s="16"/>
      <c r="D2" s="16"/>
      <c r="E2" s="16"/>
      <c r="F2" s="16"/>
      <c r="G2" s="16"/>
      <c r="H2" s="16"/>
      <c r="I2" s="16"/>
      <c r="J2" s="16"/>
      <c r="K2" s="16"/>
    </row>
    <row r="3" ht="22.5" customHeight="1" spans="1:11">
      <c r="A3" s="14" t="str">
        <f>"单位名称："&amp;"姚安县市场监督管理局"</f>
        <v>单位名称：姚安县市场监督管理局</v>
      </c>
      <c r="B3" s="15"/>
      <c r="C3" s="14"/>
      <c r="D3" s="15"/>
      <c r="E3" s="14"/>
      <c r="F3" s="14"/>
      <c r="G3" s="14"/>
      <c r="H3" s="14"/>
      <c r="I3" s="14"/>
      <c r="J3" s="14"/>
      <c r="K3" s="19" t="s">
        <v>2</v>
      </c>
    </row>
    <row r="4" ht="22.5" customHeight="1" spans="1:11">
      <c r="A4" s="8" t="s">
        <v>325</v>
      </c>
      <c r="B4" s="8" t="s">
        <v>204</v>
      </c>
      <c r="C4" s="8" t="s">
        <v>202</v>
      </c>
      <c r="D4" s="8" t="s">
        <v>205</v>
      </c>
      <c r="E4" s="8" t="s">
        <v>206</v>
      </c>
      <c r="F4" s="8" t="s">
        <v>326</v>
      </c>
      <c r="G4" s="8" t="s">
        <v>327</v>
      </c>
      <c r="H4" s="8" t="s">
        <v>57</v>
      </c>
      <c r="I4" s="8" t="s">
        <v>488</v>
      </c>
      <c r="J4" s="8"/>
      <c r="K4" s="8"/>
    </row>
    <row r="5" ht="22.5" customHeight="1" spans="1:11">
      <c r="A5" s="8"/>
      <c r="B5" s="8"/>
      <c r="C5" s="8"/>
      <c r="D5" s="8"/>
      <c r="E5" s="8"/>
      <c r="F5" s="8"/>
      <c r="G5" s="8"/>
      <c r="H5" s="8" t="s">
        <v>59</v>
      </c>
      <c r="I5" s="8" t="s">
        <v>60</v>
      </c>
      <c r="J5" s="8" t="s">
        <v>61</v>
      </c>
      <c r="K5" s="8" t="s">
        <v>62</v>
      </c>
    </row>
    <row r="6" ht="22.5" customHeight="1" spans="1:11">
      <c r="A6" s="17">
        <v>1</v>
      </c>
      <c r="B6" s="17">
        <v>2</v>
      </c>
      <c r="C6" s="17">
        <v>3</v>
      </c>
      <c r="D6" s="18">
        <v>4</v>
      </c>
      <c r="E6" s="18">
        <v>5</v>
      </c>
      <c r="F6" s="18">
        <v>6</v>
      </c>
      <c r="G6" s="18">
        <v>7</v>
      </c>
      <c r="H6" s="18">
        <v>8</v>
      </c>
      <c r="I6" s="18">
        <v>9</v>
      </c>
      <c r="J6" s="18">
        <v>10</v>
      </c>
      <c r="K6" s="18">
        <v>11</v>
      </c>
    </row>
    <row r="7" ht="22.5" customHeight="1" spans="1:11">
      <c r="A7" s="12"/>
      <c r="B7" s="11"/>
      <c r="C7" s="12"/>
      <c r="D7" s="11"/>
      <c r="E7" s="12"/>
      <c r="F7" s="12"/>
      <c r="G7" s="12"/>
      <c r="H7" s="13"/>
      <c r="I7" s="13"/>
      <c r="J7" s="13"/>
      <c r="K7" s="13"/>
    </row>
    <row r="8" ht="22.5" customHeight="1" spans="1:11">
      <c r="A8" s="12" t="s">
        <v>482</v>
      </c>
      <c r="B8" s="11" t="s">
        <v>482</v>
      </c>
      <c r="C8" s="12" t="s">
        <v>482</v>
      </c>
      <c r="D8" s="11"/>
      <c r="E8" s="12"/>
      <c r="F8" s="12"/>
      <c r="G8" s="12"/>
      <c r="H8" s="13"/>
      <c r="I8" s="13"/>
      <c r="J8" s="13"/>
      <c r="K8" s="13"/>
    </row>
    <row r="9" ht="22.5" customHeight="1" spans="1:11">
      <c r="A9" s="11" t="s">
        <v>57</v>
      </c>
      <c r="B9" s="11"/>
      <c r="C9" s="11"/>
      <c r="D9" s="11"/>
      <c r="E9" s="11"/>
      <c r="F9" s="11"/>
      <c r="G9" s="11"/>
      <c r="H9" s="13"/>
      <c r="I9" s="13"/>
      <c r="J9" s="13"/>
      <c r="K9" s="13"/>
    </row>
    <row r="10" customHeight="1" spans="1:1">
      <c r="A10" t="s">
        <v>489</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GridLines="0" showZeros="0" workbookViewId="0">
      <selection activeCell="J5" sqref="J5"/>
    </sheetView>
  </sheetViews>
  <sheetFormatPr defaultColWidth="10" defaultRowHeight="12.75" customHeight="1" outlineLevelCol="6"/>
  <cols>
    <col min="1" max="1" width="21" customWidth="1"/>
    <col min="2" max="2" width="21" style="1" customWidth="1"/>
    <col min="3" max="3" width="21" customWidth="1"/>
    <col min="4" max="4" width="21" style="1" customWidth="1"/>
    <col min="5" max="7" width="20.5740740740741" customWidth="1"/>
  </cols>
  <sheetData>
    <row r="1" ht="15" customHeight="1" spans="1:7">
      <c r="A1" s="2"/>
      <c r="B1" s="3"/>
      <c r="C1" s="2"/>
      <c r="D1" s="3"/>
      <c r="E1" s="2"/>
      <c r="F1" s="2"/>
      <c r="G1" s="4" t="s">
        <v>490</v>
      </c>
    </row>
    <row r="2" ht="45" customHeight="1" spans="1:7">
      <c r="A2" s="5" t="s">
        <v>491</v>
      </c>
      <c r="B2" s="5"/>
      <c r="C2" s="5"/>
      <c r="D2" s="5"/>
      <c r="E2" s="5"/>
      <c r="F2" s="5"/>
      <c r="G2" s="5"/>
    </row>
    <row r="3" ht="15" customHeight="1" spans="1:7">
      <c r="A3" s="6" t="str">
        <f>"单位名称："&amp;"姚安县市场监督管理局"</f>
        <v>单位名称：姚安县市场监督管理局</v>
      </c>
      <c r="B3" s="7"/>
      <c r="C3" s="2"/>
      <c r="D3" s="3"/>
      <c r="E3" s="2"/>
      <c r="F3" s="2"/>
      <c r="G3" s="4" t="s">
        <v>54</v>
      </c>
    </row>
    <row r="4" ht="45" customHeight="1" spans="1:7">
      <c r="A4" s="8" t="s">
        <v>202</v>
      </c>
      <c r="B4" s="8" t="s">
        <v>325</v>
      </c>
      <c r="C4" s="8" t="s">
        <v>204</v>
      </c>
      <c r="D4" s="8" t="s">
        <v>492</v>
      </c>
      <c r="E4" s="8" t="s">
        <v>60</v>
      </c>
      <c r="F4" s="8"/>
      <c r="G4" s="8"/>
    </row>
    <row r="5" ht="45" customHeight="1" spans="1:7">
      <c r="A5" s="8"/>
      <c r="B5" s="8"/>
      <c r="C5" s="8"/>
      <c r="D5" s="8"/>
      <c r="E5" s="8" t="s">
        <v>493</v>
      </c>
      <c r="F5" s="8" t="s">
        <v>494</v>
      </c>
      <c r="G5" s="8" t="s">
        <v>495</v>
      </c>
    </row>
    <row r="6" ht="15" customHeight="1" spans="1:7">
      <c r="A6" s="9">
        <v>1</v>
      </c>
      <c r="B6" s="9">
        <v>2</v>
      </c>
      <c r="C6" s="9">
        <v>3</v>
      </c>
      <c r="D6" s="9">
        <v>4</v>
      </c>
      <c r="E6" s="9">
        <v>5</v>
      </c>
      <c r="F6" s="9">
        <v>6</v>
      </c>
      <c r="G6" s="9">
        <v>7</v>
      </c>
    </row>
    <row r="7" ht="42" customHeight="1" spans="1:7">
      <c r="A7" s="10" t="s">
        <v>71</v>
      </c>
      <c r="B7" s="11"/>
      <c r="C7" s="12"/>
      <c r="D7" s="11"/>
      <c r="E7" s="13">
        <v>1171980</v>
      </c>
      <c r="F7" s="13">
        <v>1022000</v>
      </c>
      <c r="G7" s="13">
        <v>1022000</v>
      </c>
    </row>
    <row r="8" ht="42" customHeight="1" spans="1:7">
      <c r="A8" s="10" t="s">
        <v>71</v>
      </c>
      <c r="B8" s="11"/>
      <c r="C8" s="12"/>
      <c r="D8" s="11"/>
      <c r="E8" s="13">
        <v>1171980</v>
      </c>
      <c r="F8" s="13">
        <v>1022000</v>
      </c>
      <c r="G8" s="13">
        <v>1022000</v>
      </c>
    </row>
    <row r="9" ht="42" customHeight="1" spans="1:7">
      <c r="A9" s="12"/>
      <c r="B9" s="11" t="s">
        <v>336</v>
      </c>
      <c r="C9" s="12" t="s">
        <v>335</v>
      </c>
      <c r="D9" s="11" t="s">
        <v>496</v>
      </c>
      <c r="E9" s="13">
        <v>640000</v>
      </c>
      <c r="F9" s="13">
        <v>640000</v>
      </c>
      <c r="G9" s="13">
        <v>640000</v>
      </c>
    </row>
    <row r="10" ht="51" customHeight="1" spans="1:7">
      <c r="A10" s="12"/>
      <c r="B10" s="11" t="s">
        <v>331</v>
      </c>
      <c r="C10" s="12" t="s">
        <v>340</v>
      </c>
      <c r="D10" s="11" t="s">
        <v>496</v>
      </c>
      <c r="E10" s="13">
        <v>300000</v>
      </c>
      <c r="F10" s="13">
        <v>300000</v>
      </c>
      <c r="G10" s="13">
        <v>300000</v>
      </c>
    </row>
    <row r="11" ht="42" customHeight="1" spans="1:7">
      <c r="A11" s="12"/>
      <c r="B11" s="11" t="s">
        <v>331</v>
      </c>
      <c r="C11" s="12" t="s">
        <v>330</v>
      </c>
      <c r="D11" s="11" t="s">
        <v>496</v>
      </c>
      <c r="E11" s="13">
        <v>64900</v>
      </c>
      <c r="F11" s="13"/>
      <c r="G11" s="13"/>
    </row>
    <row r="12" ht="42" customHeight="1" spans="1:7">
      <c r="A12" s="12"/>
      <c r="B12" s="11" t="s">
        <v>331</v>
      </c>
      <c r="C12" s="12" t="s">
        <v>346</v>
      </c>
      <c r="D12" s="11" t="s">
        <v>496</v>
      </c>
      <c r="E12" s="13">
        <v>82000</v>
      </c>
      <c r="F12" s="13">
        <v>82000</v>
      </c>
      <c r="G12" s="13">
        <v>82000</v>
      </c>
    </row>
    <row r="13" ht="42" customHeight="1" spans="1:7">
      <c r="A13" s="12"/>
      <c r="B13" s="11" t="s">
        <v>336</v>
      </c>
      <c r="C13" s="12" t="s">
        <v>342</v>
      </c>
      <c r="D13" s="11" t="s">
        <v>496</v>
      </c>
      <c r="E13" s="13">
        <v>85080</v>
      </c>
      <c r="F13" s="13"/>
      <c r="G13" s="13"/>
    </row>
    <row r="14" ht="42" customHeight="1" spans="1:7">
      <c r="A14" s="11" t="s">
        <v>57</v>
      </c>
      <c r="B14" s="11"/>
      <c r="C14" s="11"/>
      <c r="D14" s="11"/>
      <c r="E14" s="13">
        <v>1171980</v>
      </c>
      <c r="F14" s="13">
        <v>1022000</v>
      </c>
      <c r="G14" s="13">
        <v>1022000</v>
      </c>
    </row>
    <row r="15" customHeight="1" spans="1:1">
      <c r="A15" t="s">
        <v>497</v>
      </c>
    </row>
  </sheetData>
  <mergeCells count="8">
    <mergeCell ref="A2:G2"/>
    <mergeCell ref="A3:B3"/>
    <mergeCell ref="E4:G4"/>
    <mergeCell ref="A14:D14"/>
    <mergeCell ref="A4:A5"/>
    <mergeCell ref="B4:B5"/>
    <mergeCell ref="C4:C5"/>
    <mergeCell ref="D4:D5"/>
  </mergeCells>
  <pageMargins left="0.75" right="0.75" top="1" bottom="1" header="0.5" footer="0.5"/>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D15" sqref="D15"/>
    </sheetView>
  </sheetViews>
  <sheetFormatPr defaultColWidth="9" defaultRowHeight="13.5" customHeight="1"/>
  <cols>
    <col min="1" max="1" width="17.5" customWidth="1"/>
    <col min="2" max="2" width="18.6296296296296" style="1" customWidth="1"/>
    <col min="3" max="5" width="15.1296296296296" style="1" customWidth="1"/>
    <col min="6" max="20" width="7.12962962962963" customWidth="1"/>
  </cols>
  <sheetData>
    <row r="1" ht="15.85" customHeight="1" spans="1:20">
      <c r="A1" s="26"/>
      <c r="B1" s="26"/>
      <c r="C1" s="26"/>
      <c r="D1" s="26"/>
      <c r="E1" s="26"/>
      <c r="F1" s="26"/>
      <c r="G1" s="26"/>
      <c r="H1" s="26"/>
      <c r="I1" s="26"/>
      <c r="J1" s="26"/>
      <c r="K1" s="26"/>
      <c r="L1" s="26"/>
      <c r="M1" s="26"/>
      <c r="N1" s="26"/>
      <c r="O1" s="26"/>
      <c r="P1" s="26"/>
      <c r="Q1" s="26"/>
      <c r="R1" s="26"/>
      <c r="S1" s="26"/>
      <c r="T1" s="32" t="s">
        <v>53</v>
      </c>
    </row>
    <row r="2" ht="30.75" customHeight="1" spans="1:20">
      <c r="A2" s="27" t="str">
        <f>"2025"&amp;"年部门收入预算表"</f>
        <v>2025年部门收入预算表</v>
      </c>
      <c r="B2" s="27"/>
      <c r="C2" s="27"/>
      <c r="D2" s="27"/>
      <c r="E2" s="27"/>
      <c r="F2" s="27"/>
      <c r="G2" s="27"/>
      <c r="H2" s="27"/>
      <c r="I2" s="27"/>
      <c r="J2" s="27"/>
      <c r="K2" s="27"/>
      <c r="L2" s="27"/>
      <c r="M2" s="27"/>
      <c r="N2" s="27"/>
      <c r="O2" s="27"/>
      <c r="P2" s="27"/>
      <c r="Q2" s="27"/>
      <c r="R2" s="27"/>
      <c r="S2" s="27"/>
      <c r="T2" s="27"/>
    </row>
    <row r="3" customHeight="1" spans="1:20">
      <c r="A3" s="25" t="str">
        <f>"单位名称："&amp;"姚安县市场监督管理局"</f>
        <v>单位名称：姚安县市场监督管理局</v>
      </c>
      <c r="B3" s="26"/>
      <c r="C3" s="26" t="s">
        <v>54</v>
      </c>
      <c r="D3" s="26"/>
      <c r="E3" s="26"/>
      <c r="F3" s="32"/>
      <c r="G3" s="32"/>
      <c r="H3" s="32"/>
      <c r="I3" s="32"/>
      <c r="J3" s="32"/>
      <c r="K3" s="32"/>
      <c r="L3" s="32"/>
      <c r="M3" s="32"/>
      <c r="N3" s="32"/>
      <c r="O3" s="32"/>
      <c r="P3" s="32"/>
      <c r="Q3" s="32"/>
      <c r="R3" s="32"/>
      <c r="S3" s="32"/>
      <c r="T3" s="32"/>
    </row>
    <row r="4" customHeight="1" spans="1:20">
      <c r="A4" s="11" t="s">
        <v>55</v>
      </c>
      <c r="B4" s="11" t="s">
        <v>56</v>
      </c>
      <c r="C4" s="11" t="s">
        <v>57</v>
      </c>
      <c r="D4" s="11" t="s">
        <v>58</v>
      </c>
      <c r="E4" s="11"/>
      <c r="F4" s="11"/>
      <c r="G4" s="11"/>
      <c r="H4" s="11"/>
      <c r="I4" s="11"/>
      <c r="J4" s="11"/>
      <c r="K4" s="11"/>
      <c r="L4" s="11"/>
      <c r="M4" s="11"/>
      <c r="N4" s="11"/>
      <c r="O4" s="11" t="s">
        <v>49</v>
      </c>
      <c r="P4" s="11"/>
      <c r="Q4" s="11"/>
      <c r="R4" s="11"/>
      <c r="S4" s="11"/>
      <c r="T4" s="11"/>
    </row>
    <row r="5" customHeight="1" spans="1:20">
      <c r="A5" s="11"/>
      <c r="B5" s="11"/>
      <c r="C5" s="11"/>
      <c r="D5" s="11" t="s">
        <v>59</v>
      </c>
      <c r="E5" s="11" t="s">
        <v>60</v>
      </c>
      <c r="F5" s="11" t="s">
        <v>61</v>
      </c>
      <c r="G5" s="11" t="s">
        <v>62</v>
      </c>
      <c r="H5" s="11" t="s">
        <v>63</v>
      </c>
      <c r="I5" s="11" t="s">
        <v>64</v>
      </c>
      <c r="J5" s="11"/>
      <c r="K5" s="11"/>
      <c r="L5" s="11"/>
      <c r="M5" s="11"/>
      <c r="N5" s="11"/>
      <c r="O5" s="11" t="s">
        <v>59</v>
      </c>
      <c r="P5" s="11" t="s">
        <v>60</v>
      </c>
      <c r="Q5" s="11" t="s">
        <v>61</v>
      </c>
      <c r="R5" s="11" t="s">
        <v>62</v>
      </c>
      <c r="S5" s="11" t="s">
        <v>63</v>
      </c>
      <c r="T5" s="11" t="s">
        <v>64</v>
      </c>
    </row>
    <row r="6" ht="26.25" customHeight="1" spans="1:20">
      <c r="A6" s="11"/>
      <c r="B6" s="11"/>
      <c r="C6" s="11"/>
      <c r="D6" s="11"/>
      <c r="E6" s="11"/>
      <c r="F6" s="11"/>
      <c r="G6" s="11"/>
      <c r="H6" s="11"/>
      <c r="I6" s="11" t="s">
        <v>59</v>
      </c>
      <c r="J6" s="11" t="s">
        <v>65</v>
      </c>
      <c r="K6" s="11" t="s">
        <v>66</v>
      </c>
      <c r="L6" s="11" t="s">
        <v>67</v>
      </c>
      <c r="M6" s="11" t="s">
        <v>68</v>
      </c>
      <c r="N6" s="11" t="s">
        <v>69</v>
      </c>
      <c r="O6" s="11"/>
      <c r="P6" s="11"/>
      <c r="Q6" s="11"/>
      <c r="R6" s="11"/>
      <c r="S6" s="11"/>
      <c r="T6" s="11"/>
    </row>
    <row r="7" ht="31.6" customHeight="1" spans="1:20">
      <c r="A7" s="92">
        <v>1</v>
      </c>
      <c r="B7" s="92">
        <v>2</v>
      </c>
      <c r="C7" s="92">
        <v>3</v>
      </c>
      <c r="D7" s="92">
        <v>4</v>
      </c>
      <c r="E7" s="92">
        <v>5</v>
      </c>
      <c r="F7" s="92">
        <v>6</v>
      </c>
      <c r="G7" s="92">
        <v>7</v>
      </c>
      <c r="H7" s="92">
        <v>8</v>
      </c>
      <c r="I7" s="92">
        <v>9</v>
      </c>
      <c r="J7" s="92">
        <v>10</v>
      </c>
      <c r="K7" s="92">
        <v>11</v>
      </c>
      <c r="L7" s="92">
        <v>12</v>
      </c>
      <c r="M7" s="92">
        <v>13</v>
      </c>
      <c r="N7" s="92">
        <v>14</v>
      </c>
      <c r="O7" s="92">
        <v>15</v>
      </c>
      <c r="P7" s="92">
        <v>16</v>
      </c>
      <c r="Q7" s="92">
        <v>17</v>
      </c>
      <c r="R7" s="92">
        <v>18</v>
      </c>
      <c r="S7" s="92">
        <v>19</v>
      </c>
      <c r="T7" s="92">
        <v>20</v>
      </c>
    </row>
    <row r="8" ht="42" customHeight="1" spans="1:20">
      <c r="A8" s="10" t="s">
        <v>70</v>
      </c>
      <c r="B8" s="11" t="s">
        <v>71</v>
      </c>
      <c r="C8" s="88">
        <v>12927289.92</v>
      </c>
      <c r="D8" s="88">
        <v>12927289.92</v>
      </c>
      <c r="E8" s="88">
        <v>12927289.92</v>
      </c>
      <c r="F8" s="13"/>
      <c r="G8" s="13"/>
      <c r="H8" s="13"/>
      <c r="I8" s="13"/>
      <c r="J8" s="13"/>
      <c r="K8" s="13"/>
      <c r="L8" s="13"/>
      <c r="M8" s="13"/>
      <c r="N8" s="13"/>
      <c r="O8" s="13"/>
      <c r="P8" s="13"/>
      <c r="Q8" s="13"/>
      <c r="R8" s="13"/>
      <c r="S8" s="13"/>
      <c r="T8" s="13"/>
    </row>
    <row r="9" ht="42" customHeight="1" spans="1:20">
      <c r="A9" s="10" t="s">
        <v>72</v>
      </c>
      <c r="B9" s="11" t="s">
        <v>71</v>
      </c>
      <c r="C9" s="88">
        <v>12927289.92</v>
      </c>
      <c r="D9" s="88">
        <v>12927289.92</v>
      </c>
      <c r="E9" s="88">
        <v>12927289.92</v>
      </c>
      <c r="F9" s="13"/>
      <c r="G9" s="13"/>
      <c r="H9" s="13"/>
      <c r="I9" s="13"/>
      <c r="J9" s="13"/>
      <c r="K9" s="13"/>
      <c r="L9" s="13"/>
      <c r="M9" s="13"/>
      <c r="N9" s="13"/>
      <c r="O9" s="13"/>
      <c r="P9" s="13"/>
      <c r="Q9" s="13"/>
      <c r="R9" s="13"/>
      <c r="S9" s="13"/>
      <c r="T9" s="13"/>
    </row>
    <row r="10" ht="42" customHeight="1" spans="1:20">
      <c r="A10" s="23" t="s">
        <v>57</v>
      </c>
      <c r="B10" s="23"/>
      <c r="C10" s="88">
        <v>12927289.92</v>
      </c>
      <c r="D10" s="88">
        <v>12927289.92</v>
      </c>
      <c r="E10" s="88">
        <v>12927289.92</v>
      </c>
      <c r="F10" s="13"/>
      <c r="G10" s="13"/>
      <c r="H10" s="13"/>
      <c r="I10" s="13"/>
      <c r="J10" s="13"/>
      <c r="K10" s="13"/>
      <c r="L10" s="13"/>
      <c r="M10" s="13"/>
      <c r="N10" s="13"/>
      <c r="O10" s="13"/>
      <c r="P10" s="13"/>
      <c r="Q10" s="13"/>
      <c r="R10" s="13"/>
      <c r="S10" s="13"/>
      <c r="T10" s="13"/>
    </row>
  </sheetData>
  <mergeCells count="2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scale="7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Zeros="0" topLeftCell="A18" workbookViewId="0">
      <selection activeCell="C31" sqref="C31"/>
    </sheetView>
  </sheetViews>
  <sheetFormatPr defaultColWidth="9" defaultRowHeight="13.5" customHeight="1"/>
  <cols>
    <col min="1" max="1" width="9.62962962962963" customWidth="1"/>
    <col min="2" max="2" width="21" style="117" customWidth="1"/>
    <col min="3" max="6" width="13.5" style="1" customWidth="1"/>
    <col min="7" max="15" width="8.87962962962963" customWidth="1"/>
  </cols>
  <sheetData>
    <row r="1" ht="17.5" customHeight="1" spans="1:15">
      <c r="A1" s="7"/>
      <c r="B1" s="7"/>
      <c r="C1" s="7"/>
      <c r="D1" s="7"/>
      <c r="E1" s="7"/>
      <c r="F1" s="7"/>
      <c r="G1" s="7"/>
      <c r="H1" s="7"/>
      <c r="I1" s="7"/>
      <c r="J1" s="7"/>
      <c r="K1" s="7"/>
      <c r="L1" s="7"/>
      <c r="M1" s="7"/>
      <c r="N1" s="121" t="s">
        <v>73</v>
      </c>
      <c r="O1" s="4"/>
    </row>
    <row r="2" ht="30.75" customHeight="1" spans="1:15">
      <c r="A2" s="16" t="str">
        <f>"2025"&amp;"年部门支出预算表"</f>
        <v>2025年部门支出预算表</v>
      </c>
      <c r="B2" s="16"/>
      <c r="C2" s="16"/>
      <c r="D2" s="16"/>
      <c r="E2" s="16"/>
      <c r="F2" s="16"/>
      <c r="G2" s="16"/>
      <c r="H2" s="16"/>
      <c r="I2" s="16"/>
      <c r="J2" s="16"/>
      <c r="K2" s="16"/>
      <c r="L2" s="16"/>
      <c r="M2" s="16"/>
      <c r="N2" s="16"/>
      <c r="O2" s="16"/>
    </row>
    <row r="3" customHeight="1" spans="1:15">
      <c r="A3" s="6" t="str">
        <f>"单位名称："&amp;"姚安县市场监督管理局"</f>
        <v>单位名称：姚安县市场监督管理局</v>
      </c>
      <c r="B3" s="7"/>
      <c r="C3" s="7" t="s">
        <v>54</v>
      </c>
      <c r="D3" s="7"/>
      <c r="E3" s="7"/>
      <c r="F3" s="7"/>
      <c r="G3" s="4"/>
      <c r="H3" s="4"/>
      <c r="I3" s="4"/>
      <c r="J3" s="4"/>
      <c r="K3" s="4"/>
      <c r="L3" s="4"/>
      <c r="M3" s="4"/>
      <c r="N3" s="4"/>
      <c r="O3" s="4"/>
    </row>
    <row r="4" customHeight="1" spans="1:15">
      <c r="A4" s="11" t="s">
        <v>74</v>
      </c>
      <c r="B4" s="11" t="s">
        <v>75</v>
      </c>
      <c r="C4" s="11" t="s">
        <v>57</v>
      </c>
      <c r="D4" s="11" t="s">
        <v>60</v>
      </c>
      <c r="E4" s="11"/>
      <c r="F4" s="11"/>
      <c r="G4" s="11" t="s">
        <v>61</v>
      </c>
      <c r="H4" s="11" t="s">
        <v>62</v>
      </c>
      <c r="I4" s="11" t="s">
        <v>76</v>
      </c>
      <c r="J4" s="11" t="s">
        <v>64</v>
      </c>
      <c r="K4" s="11"/>
      <c r="L4" s="11"/>
      <c r="M4" s="11"/>
      <c r="N4" s="11"/>
      <c r="O4" s="11"/>
    </row>
    <row r="5" ht="27.75" customHeight="1" spans="1:15">
      <c r="A5" s="11"/>
      <c r="B5" s="11"/>
      <c r="C5" s="11"/>
      <c r="D5" s="11" t="s">
        <v>59</v>
      </c>
      <c r="E5" s="11" t="s">
        <v>77</v>
      </c>
      <c r="F5" s="11" t="s">
        <v>78</v>
      </c>
      <c r="G5" s="11"/>
      <c r="H5" s="11"/>
      <c r="I5" s="11"/>
      <c r="J5" s="11" t="s">
        <v>59</v>
      </c>
      <c r="K5" s="11" t="s">
        <v>79</v>
      </c>
      <c r="L5" s="11" t="s">
        <v>80</v>
      </c>
      <c r="M5" s="11" t="s">
        <v>81</v>
      </c>
      <c r="N5" s="11" t="s">
        <v>82</v>
      </c>
      <c r="O5" s="11" t="s">
        <v>83</v>
      </c>
    </row>
    <row r="6" ht="20.35" customHeight="1" spans="1:15">
      <c r="A6" s="118" t="s">
        <v>84</v>
      </c>
      <c r="B6" s="119" t="s">
        <v>85</v>
      </c>
      <c r="C6" s="119" t="s">
        <v>86</v>
      </c>
      <c r="D6" s="120" t="s">
        <v>87</v>
      </c>
      <c r="E6" s="120" t="s">
        <v>88</v>
      </c>
      <c r="F6" s="120" t="s">
        <v>89</v>
      </c>
      <c r="G6" s="120" t="s">
        <v>90</v>
      </c>
      <c r="H6" s="120" t="s">
        <v>91</v>
      </c>
      <c r="I6" s="120" t="s">
        <v>92</v>
      </c>
      <c r="J6" s="120" t="s">
        <v>93</v>
      </c>
      <c r="K6" s="120" t="s">
        <v>94</v>
      </c>
      <c r="L6" s="120" t="s">
        <v>95</v>
      </c>
      <c r="M6" s="120" t="s">
        <v>96</v>
      </c>
      <c r="N6" s="119" t="s">
        <v>97</v>
      </c>
      <c r="O6" s="122">
        <v>15</v>
      </c>
    </row>
    <row r="7" ht="24" customHeight="1" spans="1:15">
      <c r="A7" s="10" t="s">
        <v>98</v>
      </c>
      <c r="B7" s="22" t="s">
        <v>99</v>
      </c>
      <c r="C7" s="23">
        <v>9481538.64</v>
      </c>
      <c r="D7" s="23">
        <v>9481538.64</v>
      </c>
      <c r="E7" s="23">
        <v>8309558.64</v>
      </c>
      <c r="F7" s="23">
        <v>1171980</v>
      </c>
      <c r="G7" s="13"/>
      <c r="H7" s="13"/>
      <c r="I7" s="13"/>
      <c r="J7" s="13"/>
      <c r="K7" s="13"/>
      <c r="L7" s="13"/>
      <c r="M7" s="13"/>
      <c r="N7" s="13"/>
      <c r="O7" s="13"/>
    </row>
    <row r="8" ht="24" customHeight="1" spans="1:15">
      <c r="A8" s="10" t="s">
        <v>100</v>
      </c>
      <c r="B8" s="22" t="s">
        <v>101</v>
      </c>
      <c r="C8" s="23">
        <v>9481538.64</v>
      </c>
      <c r="D8" s="23">
        <v>9481538.64</v>
      </c>
      <c r="E8" s="23">
        <v>8309558.64</v>
      </c>
      <c r="F8" s="23">
        <v>1171980</v>
      </c>
      <c r="G8" s="13"/>
      <c r="H8" s="13"/>
      <c r="I8" s="13"/>
      <c r="J8" s="13"/>
      <c r="K8" s="13"/>
      <c r="L8" s="13"/>
      <c r="M8" s="13"/>
      <c r="N8" s="13"/>
      <c r="O8" s="13"/>
    </row>
    <row r="9" ht="24" customHeight="1" spans="1:15">
      <c r="A9" s="10" t="s">
        <v>102</v>
      </c>
      <c r="B9" s="22" t="s">
        <v>103</v>
      </c>
      <c r="C9" s="23">
        <v>7744106.91</v>
      </c>
      <c r="D9" s="23">
        <v>7744106.91</v>
      </c>
      <c r="E9" s="23">
        <v>7744106.91</v>
      </c>
      <c r="F9" s="23"/>
      <c r="G9" s="13"/>
      <c r="H9" s="13"/>
      <c r="I9" s="13"/>
      <c r="J9" s="13"/>
      <c r="K9" s="13"/>
      <c r="L9" s="13"/>
      <c r="M9" s="13"/>
      <c r="N9" s="13"/>
      <c r="O9" s="13"/>
    </row>
    <row r="10" ht="24" customHeight="1" spans="1:15">
      <c r="A10" s="10" t="s">
        <v>104</v>
      </c>
      <c r="B10" s="22" t="s">
        <v>105</v>
      </c>
      <c r="C10" s="23">
        <v>149980</v>
      </c>
      <c r="D10" s="23">
        <v>149980</v>
      </c>
      <c r="E10" s="23"/>
      <c r="F10" s="23">
        <v>149980</v>
      </c>
      <c r="G10" s="13"/>
      <c r="H10" s="13"/>
      <c r="I10" s="13"/>
      <c r="J10" s="13"/>
      <c r="K10" s="13"/>
      <c r="L10" s="13"/>
      <c r="M10" s="13"/>
      <c r="N10" s="13"/>
      <c r="O10" s="13"/>
    </row>
    <row r="11" ht="24" customHeight="1" spans="1:15">
      <c r="A11" s="10" t="s">
        <v>106</v>
      </c>
      <c r="B11" s="22" t="s">
        <v>107</v>
      </c>
      <c r="C11" s="23">
        <v>382000</v>
      </c>
      <c r="D11" s="23">
        <v>382000</v>
      </c>
      <c r="E11" s="23"/>
      <c r="F11" s="23">
        <v>382000</v>
      </c>
      <c r="G11" s="13"/>
      <c r="H11" s="13"/>
      <c r="I11" s="13"/>
      <c r="J11" s="13"/>
      <c r="K11" s="13"/>
      <c r="L11" s="13"/>
      <c r="M11" s="13"/>
      <c r="N11" s="13"/>
      <c r="O11" s="13"/>
    </row>
    <row r="12" ht="24" customHeight="1" spans="1:15">
      <c r="A12" s="10" t="s">
        <v>108</v>
      </c>
      <c r="B12" s="22" t="s">
        <v>109</v>
      </c>
      <c r="C12" s="23">
        <v>640000</v>
      </c>
      <c r="D12" s="23">
        <v>640000</v>
      </c>
      <c r="E12" s="23"/>
      <c r="F12" s="23">
        <v>640000</v>
      </c>
      <c r="G12" s="13"/>
      <c r="H12" s="13"/>
      <c r="I12" s="13"/>
      <c r="J12" s="13"/>
      <c r="K12" s="13"/>
      <c r="L12" s="13"/>
      <c r="M12" s="13"/>
      <c r="N12" s="13"/>
      <c r="O12" s="13"/>
    </row>
    <row r="13" ht="24" customHeight="1" spans="1:15">
      <c r="A13" s="10" t="s">
        <v>110</v>
      </c>
      <c r="B13" s="22" t="s">
        <v>111</v>
      </c>
      <c r="C13" s="23">
        <v>565451.73</v>
      </c>
      <c r="D13" s="23">
        <v>565451.73</v>
      </c>
      <c r="E13" s="23">
        <v>565451.73</v>
      </c>
      <c r="F13" s="23"/>
      <c r="G13" s="13"/>
      <c r="H13" s="13"/>
      <c r="I13" s="13"/>
      <c r="J13" s="13"/>
      <c r="K13" s="13"/>
      <c r="L13" s="13"/>
      <c r="M13" s="13"/>
      <c r="N13" s="13"/>
      <c r="O13" s="13"/>
    </row>
    <row r="14" ht="24" customHeight="1" spans="1:15">
      <c r="A14" s="10" t="s">
        <v>112</v>
      </c>
      <c r="B14" s="22" t="s">
        <v>113</v>
      </c>
      <c r="C14" s="23">
        <v>2018935.67</v>
      </c>
      <c r="D14" s="23">
        <v>2018935.67</v>
      </c>
      <c r="E14" s="23">
        <v>2018935.67</v>
      </c>
      <c r="F14" s="23"/>
      <c r="G14" s="13"/>
      <c r="H14" s="13"/>
      <c r="I14" s="13"/>
      <c r="J14" s="13"/>
      <c r="K14" s="13"/>
      <c r="L14" s="13"/>
      <c r="M14" s="13"/>
      <c r="N14" s="13"/>
      <c r="O14" s="13"/>
    </row>
    <row r="15" ht="24" customHeight="1" spans="1:15">
      <c r="A15" s="10" t="s">
        <v>114</v>
      </c>
      <c r="B15" s="22" t="s">
        <v>115</v>
      </c>
      <c r="C15" s="23">
        <v>1999827.27</v>
      </c>
      <c r="D15" s="23">
        <v>1999827.27</v>
      </c>
      <c r="E15" s="23">
        <v>1999827.27</v>
      </c>
      <c r="F15" s="23"/>
      <c r="G15" s="13"/>
      <c r="H15" s="13"/>
      <c r="I15" s="13"/>
      <c r="J15" s="13"/>
      <c r="K15" s="13"/>
      <c r="L15" s="13"/>
      <c r="M15" s="13"/>
      <c r="N15" s="13"/>
      <c r="O15" s="13"/>
    </row>
    <row r="16" ht="24" customHeight="1" spans="1:15">
      <c r="A16" s="10" t="s">
        <v>116</v>
      </c>
      <c r="B16" s="22" t="s">
        <v>117</v>
      </c>
      <c r="C16" s="23">
        <v>702088.2</v>
      </c>
      <c r="D16" s="23">
        <v>702088.2</v>
      </c>
      <c r="E16" s="23">
        <v>702088.2</v>
      </c>
      <c r="F16" s="23"/>
      <c r="G16" s="13"/>
      <c r="H16" s="13"/>
      <c r="I16" s="13"/>
      <c r="J16" s="13"/>
      <c r="K16" s="13"/>
      <c r="L16" s="13"/>
      <c r="M16" s="13"/>
      <c r="N16" s="13"/>
      <c r="O16" s="13"/>
    </row>
    <row r="17" ht="24" customHeight="1" spans="1:15">
      <c r="A17" s="10" t="s">
        <v>118</v>
      </c>
      <c r="B17" s="22" t="s">
        <v>119</v>
      </c>
      <c r="C17" s="23">
        <v>21420</v>
      </c>
      <c r="D17" s="23">
        <v>21420</v>
      </c>
      <c r="E17" s="23">
        <v>21420</v>
      </c>
      <c r="F17" s="23"/>
      <c r="G17" s="13"/>
      <c r="H17" s="13"/>
      <c r="I17" s="13"/>
      <c r="J17" s="13"/>
      <c r="K17" s="13"/>
      <c r="L17" s="13"/>
      <c r="M17" s="13"/>
      <c r="N17" s="13"/>
      <c r="O17" s="13"/>
    </row>
    <row r="18" ht="24" customHeight="1" spans="1:15">
      <c r="A18" s="10" t="s">
        <v>120</v>
      </c>
      <c r="B18" s="22" t="s">
        <v>121</v>
      </c>
      <c r="C18" s="23">
        <v>1115534.07</v>
      </c>
      <c r="D18" s="23">
        <v>1115534.07</v>
      </c>
      <c r="E18" s="23">
        <v>1115534.07</v>
      </c>
      <c r="F18" s="23"/>
      <c r="G18" s="13"/>
      <c r="H18" s="13"/>
      <c r="I18" s="13"/>
      <c r="J18" s="13"/>
      <c r="K18" s="13"/>
      <c r="L18" s="13"/>
      <c r="M18" s="13"/>
      <c r="N18" s="13"/>
      <c r="O18" s="13"/>
    </row>
    <row r="19" ht="24" customHeight="1" spans="1:15">
      <c r="A19" s="10" t="s">
        <v>122</v>
      </c>
      <c r="B19" s="22" t="s">
        <v>123</v>
      </c>
      <c r="C19" s="23">
        <v>160785</v>
      </c>
      <c r="D19" s="23">
        <v>160785</v>
      </c>
      <c r="E19" s="23">
        <v>160785</v>
      </c>
      <c r="F19" s="23"/>
      <c r="G19" s="13"/>
      <c r="H19" s="13"/>
      <c r="I19" s="13"/>
      <c r="J19" s="13"/>
      <c r="K19" s="13"/>
      <c r="L19" s="13"/>
      <c r="M19" s="13"/>
      <c r="N19" s="13"/>
      <c r="O19" s="13"/>
    </row>
    <row r="20" ht="24" customHeight="1" spans="1:15">
      <c r="A20" s="10" t="s">
        <v>124</v>
      </c>
      <c r="B20" s="22" t="s">
        <v>125</v>
      </c>
      <c r="C20" s="23">
        <v>19108.4</v>
      </c>
      <c r="D20" s="23">
        <v>19108.4</v>
      </c>
      <c r="E20" s="23">
        <v>19108.4</v>
      </c>
      <c r="F20" s="23"/>
      <c r="G20" s="13"/>
      <c r="H20" s="13"/>
      <c r="I20" s="13"/>
      <c r="J20" s="13"/>
      <c r="K20" s="13"/>
      <c r="L20" s="13"/>
      <c r="M20" s="13"/>
      <c r="N20" s="13"/>
      <c r="O20" s="13"/>
    </row>
    <row r="21" ht="24" customHeight="1" spans="1:15">
      <c r="A21" s="10" t="s">
        <v>126</v>
      </c>
      <c r="B21" s="22" t="s">
        <v>127</v>
      </c>
      <c r="C21" s="23">
        <v>19108.4</v>
      </c>
      <c r="D21" s="23">
        <v>19108.4</v>
      </c>
      <c r="E21" s="23">
        <v>19108.4</v>
      </c>
      <c r="F21" s="23"/>
      <c r="G21" s="13"/>
      <c r="H21" s="13"/>
      <c r="I21" s="13"/>
      <c r="J21" s="13"/>
      <c r="K21" s="13"/>
      <c r="L21" s="13"/>
      <c r="M21" s="13"/>
      <c r="N21" s="13"/>
      <c r="O21" s="13"/>
    </row>
    <row r="22" ht="24" customHeight="1" spans="1:15">
      <c r="A22" s="10" t="s">
        <v>128</v>
      </c>
      <c r="B22" s="22" t="s">
        <v>129</v>
      </c>
      <c r="C22" s="23">
        <v>668616.25</v>
      </c>
      <c r="D22" s="23">
        <v>668616.25</v>
      </c>
      <c r="E22" s="23">
        <v>668616.25</v>
      </c>
      <c r="F22" s="23"/>
      <c r="G22" s="13"/>
      <c r="H22" s="13"/>
      <c r="I22" s="13"/>
      <c r="J22" s="13"/>
      <c r="K22" s="13"/>
      <c r="L22" s="13"/>
      <c r="M22" s="13"/>
      <c r="N22" s="13"/>
      <c r="O22" s="13"/>
    </row>
    <row r="23" ht="24" customHeight="1" spans="1:15">
      <c r="A23" s="10" t="s">
        <v>130</v>
      </c>
      <c r="B23" s="22" t="s">
        <v>131</v>
      </c>
      <c r="C23" s="23">
        <v>668616.25</v>
      </c>
      <c r="D23" s="23">
        <v>668616.25</v>
      </c>
      <c r="E23" s="23">
        <v>668616.25</v>
      </c>
      <c r="F23" s="23"/>
      <c r="G23" s="13"/>
      <c r="H23" s="13"/>
      <c r="I23" s="13"/>
      <c r="J23" s="13"/>
      <c r="K23" s="13"/>
      <c r="L23" s="13"/>
      <c r="M23" s="13"/>
      <c r="N23" s="13"/>
      <c r="O23" s="13"/>
    </row>
    <row r="24" ht="24" customHeight="1" spans="1:15">
      <c r="A24" s="10" t="s">
        <v>132</v>
      </c>
      <c r="B24" s="22" t="s">
        <v>133</v>
      </c>
      <c r="C24" s="23">
        <v>307494.23</v>
      </c>
      <c r="D24" s="23">
        <v>307494.23</v>
      </c>
      <c r="E24" s="23">
        <v>307494.23</v>
      </c>
      <c r="F24" s="23"/>
      <c r="G24" s="13"/>
      <c r="H24" s="13"/>
      <c r="I24" s="13"/>
      <c r="J24" s="13"/>
      <c r="K24" s="13"/>
      <c r="L24" s="13"/>
      <c r="M24" s="13"/>
      <c r="N24" s="13"/>
      <c r="O24" s="13"/>
    </row>
    <row r="25" ht="24" customHeight="1" spans="1:15">
      <c r="A25" s="10" t="s">
        <v>134</v>
      </c>
      <c r="B25" s="22" t="s">
        <v>135</v>
      </c>
      <c r="C25" s="23">
        <v>26631.11</v>
      </c>
      <c r="D25" s="23">
        <v>26631.11</v>
      </c>
      <c r="E25" s="23">
        <v>26631.11</v>
      </c>
      <c r="F25" s="23"/>
      <c r="G25" s="13"/>
      <c r="H25" s="13"/>
      <c r="I25" s="13"/>
      <c r="J25" s="13"/>
      <c r="K25" s="13"/>
      <c r="L25" s="13"/>
      <c r="M25" s="13"/>
      <c r="N25" s="13"/>
      <c r="O25" s="13"/>
    </row>
    <row r="26" ht="24" customHeight="1" spans="1:15">
      <c r="A26" s="10" t="s">
        <v>136</v>
      </c>
      <c r="B26" s="22" t="s">
        <v>137</v>
      </c>
      <c r="C26" s="23">
        <v>299818.91</v>
      </c>
      <c r="D26" s="23">
        <v>299818.91</v>
      </c>
      <c r="E26" s="23">
        <v>299818.91</v>
      </c>
      <c r="F26" s="23"/>
      <c r="G26" s="13"/>
      <c r="H26" s="13"/>
      <c r="I26" s="13"/>
      <c r="J26" s="13"/>
      <c r="K26" s="13"/>
      <c r="L26" s="13"/>
      <c r="M26" s="13"/>
      <c r="N26" s="13"/>
      <c r="O26" s="13"/>
    </row>
    <row r="27" ht="24" customHeight="1" spans="1:15">
      <c r="A27" s="10" t="s">
        <v>138</v>
      </c>
      <c r="B27" s="22" t="s">
        <v>139</v>
      </c>
      <c r="C27" s="23">
        <v>34672</v>
      </c>
      <c r="D27" s="23">
        <v>34672</v>
      </c>
      <c r="E27" s="23">
        <v>34672</v>
      </c>
      <c r="F27" s="23"/>
      <c r="G27" s="13"/>
      <c r="H27" s="13"/>
      <c r="I27" s="13"/>
      <c r="J27" s="13"/>
      <c r="K27" s="13"/>
      <c r="L27" s="13"/>
      <c r="M27" s="13"/>
      <c r="N27" s="13"/>
      <c r="O27" s="13"/>
    </row>
    <row r="28" ht="24" customHeight="1" spans="1:15">
      <c r="A28" s="10" t="s">
        <v>140</v>
      </c>
      <c r="B28" s="22" t="s">
        <v>141</v>
      </c>
      <c r="C28" s="23">
        <v>758199.36</v>
      </c>
      <c r="D28" s="23">
        <v>758199.36</v>
      </c>
      <c r="E28" s="23">
        <v>758199.36</v>
      </c>
      <c r="F28" s="23"/>
      <c r="G28" s="13"/>
      <c r="H28" s="13"/>
      <c r="I28" s="13"/>
      <c r="J28" s="13"/>
      <c r="K28" s="13"/>
      <c r="L28" s="13"/>
      <c r="M28" s="13"/>
      <c r="N28" s="13"/>
      <c r="O28" s="13"/>
    </row>
    <row r="29" ht="24" customHeight="1" spans="1:15">
      <c r="A29" s="10" t="s">
        <v>142</v>
      </c>
      <c r="B29" s="22" t="s">
        <v>143</v>
      </c>
      <c r="C29" s="23">
        <v>758199.36</v>
      </c>
      <c r="D29" s="23">
        <v>758199.36</v>
      </c>
      <c r="E29" s="23">
        <v>758199.36</v>
      </c>
      <c r="F29" s="23"/>
      <c r="G29" s="13"/>
      <c r="H29" s="13"/>
      <c r="I29" s="13"/>
      <c r="J29" s="13"/>
      <c r="K29" s="13"/>
      <c r="L29" s="13"/>
      <c r="M29" s="13"/>
      <c r="N29" s="13"/>
      <c r="O29" s="13"/>
    </row>
    <row r="30" ht="24" customHeight="1" spans="1:15">
      <c r="A30" s="10" t="s">
        <v>144</v>
      </c>
      <c r="B30" s="22" t="s">
        <v>145</v>
      </c>
      <c r="C30" s="23">
        <v>758199.36</v>
      </c>
      <c r="D30" s="23">
        <v>758199.36</v>
      </c>
      <c r="E30" s="23">
        <v>758199.36</v>
      </c>
      <c r="F30" s="23"/>
      <c r="G30" s="13"/>
      <c r="H30" s="13"/>
      <c r="I30" s="13"/>
      <c r="J30" s="13"/>
      <c r="K30" s="13"/>
      <c r="L30" s="13"/>
      <c r="M30" s="13"/>
      <c r="N30" s="13"/>
      <c r="O30" s="13"/>
    </row>
    <row r="31" ht="29.35" customHeight="1" spans="1:15">
      <c r="A31" s="23" t="s">
        <v>57</v>
      </c>
      <c r="B31" s="22"/>
      <c r="C31" s="23">
        <v>12927289.92</v>
      </c>
      <c r="D31" s="23">
        <v>12927289.92</v>
      </c>
      <c r="E31" s="23">
        <v>11755309.92</v>
      </c>
      <c r="F31" s="23">
        <v>1171980</v>
      </c>
      <c r="G31" s="13"/>
      <c r="H31" s="13"/>
      <c r="I31" s="13"/>
      <c r="J31" s="13"/>
      <c r="K31" s="13"/>
      <c r="L31" s="13"/>
      <c r="M31" s="13"/>
      <c r="N31" s="13"/>
      <c r="O31" s="13"/>
    </row>
  </sheetData>
  <mergeCells count="13">
    <mergeCell ref="N1:O1"/>
    <mergeCell ref="A2:O2"/>
    <mergeCell ref="A3:B3"/>
    <mergeCell ref="C3:O3"/>
    <mergeCell ref="D4:F4"/>
    <mergeCell ref="J4:O4"/>
    <mergeCell ref="A31:B31"/>
    <mergeCell ref="A4:A5"/>
    <mergeCell ref="B4:B5"/>
    <mergeCell ref="C4:C5"/>
    <mergeCell ref="G4:G5"/>
    <mergeCell ref="H4:H5"/>
    <mergeCell ref="I4:I5"/>
  </mergeCells>
  <pageMargins left="0.751388888888889" right="0.751388888888889" top="1" bottom="1" header="0.5" footer="0.5"/>
  <pageSetup paperSize="9" scale="80"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H37" sqref="H37"/>
    </sheetView>
  </sheetViews>
  <sheetFormatPr defaultColWidth="9" defaultRowHeight="13.5" customHeight="1" outlineLevelCol="3"/>
  <cols>
    <col min="1" max="1" width="21" customWidth="1"/>
    <col min="2" max="2" width="21" style="1" customWidth="1"/>
    <col min="3" max="3" width="21" customWidth="1"/>
    <col min="4" max="4" width="21" style="1" customWidth="1"/>
  </cols>
  <sheetData>
    <row r="1" ht="13.15" customHeight="1" spans="1:4">
      <c r="A1" s="19" t="s">
        <v>146</v>
      </c>
      <c r="B1" s="15"/>
      <c r="C1" s="19"/>
      <c r="D1" s="15"/>
    </row>
    <row r="2" ht="43.15" customHeight="1" spans="1:4">
      <c r="A2" s="16" t="str">
        <f>"2025"&amp;"年部门财政拨款收支预算总表"</f>
        <v>2025年部门财政拨款收支预算总表</v>
      </c>
      <c r="B2" s="16"/>
      <c r="C2" s="16"/>
      <c r="D2" s="16"/>
    </row>
    <row r="3" customHeight="1" spans="1:4">
      <c r="A3" s="6" t="str">
        <f>"单位名称："&amp;"姚安县市场监督管理局"</f>
        <v>单位名称：姚安县市场监督管理局</v>
      </c>
      <c r="B3" s="7"/>
      <c r="C3" s="7"/>
      <c r="D3" s="7" t="s">
        <v>54</v>
      </c>
    </row>
    <row r="4" customHeight="1" spans="1:4">
      <c r="A4" s="105" t="s">
        <v>147</v>
      </c>
      <c r="B4" s="105"/>
      <c r="C4" s="105" t="s">
        <v>148</v>
      </c>
      <c r="D4" s="105"/>
    </row>
    <row r="5" ht="42" customHeight="1" spans="1:4">
      <c r="A5" s="105" t="s">
        <v>5</v>
      </c>
      <c r="B5" s="105" t="str">
        <f t="shared" ref="B5:D5" si="0">"2025"&amp;"年预算数"</f>
        <v>2025年预算数</v>
      </c>
      <c r="C5" s="8" t="s">
        <v>149</v>
      </c>
      <c r="D5" s="105" t="str">
        <f t="shared" si="0"/>
        <v>2025年预算数</v>
      </c>
    </row>
    <row r="6" ht="24.1" customHeight="1" spans="1:4">
      <c r="A6" s="106" t="s">
        <v>150</v>
      </c>
      <c r="B6" s="23">
        <v>12927289.92</v>
      </c>
      <c r="C6" s="107" t="s">
        <v>151</v>
      </c>
      <c r="D6" s="23">
        <v>12927289.92</v>
      </c>
    </row>
    <row r="7" ht="24.1" customHeight="1" spans="1:4">
      <c r="A7" s="106" t="s">
        <v>152</v>
      </c>
      <c r="B7" s="23">
        <v>12927289.92</v>
      </c>
      <c r="C7" s="107" t="s">
        <v>153</v>
      </c>
      <c r="D7" s="23">
        <v>9481538.64</v>
      </c>
    </row>
    <row r="8" ht="24.1" customHeight="1" spans="1:4">
      <c r="A8" s="106" t="s">
        <v>154</v>
      </c>
      <c r="B8" s="23"/>
      <c r="C8" s="107" t="s">
        <v>155</v>
      </c>
      <c r="D8" s="23"/>
    </row>
    <row r="9" ht="24.1" customHeight="1" spans="1:4">
      <c r="A9" s="106" t="s">
        <v>156</v>
      </c>
      <c r="B9" s="23"/>
      <c r="C9" s="107" t="s">
        <v>157</v>
      </c>
      <c r="D9" s="23"/>
    </row>
    <row r="10" ht="24.1" customHeight="1" spans="1:4">
      <c r="A10" s="106" t="s">
        <v>158</v>
      </c>
      <c r="B10" s="23"/>
      <c r="C10" s="107" t="s">
        <v>159</v>
      </c>
      <c r="D10" s="23"/>
    </row>
    <row r="11" ht="24.1" customHeight="1" spans="1:4">
      <c r="A11" s="106" t="s">
        <v>152</v>
      </c>
      <c r="B11" s="23"/>
      <c r="C11" s="107" t="s">
        <v>160</v>
      </c>
      <c r="D11" s="23"/>
    </row>
    <row r="12" ht="24.1" customHeight="1" spans="1:4">
      <c r="A12" s="108" t="s">
        <v>154</v>
      </c>
      <c r="B12" s="23"/>
      <c r="C12" s="109" t="s">
        <v>161</v>
      </c>
      <c r="D12" s="23"/>
    </row>
    <row r="13" ht="24.1" customHeight="1" spans="1:4">
      <c r="A13" s="108" t="s">
        <v>156</v>
      </c>
      <c r="B13" s="23"/>
      <c r="C13" s="109" t="s">
        <v>162</v>
      </c>
      <c r="D13" s="23"/>
    </row>
    <row r="14" ht="24.1" customHeight="1" spans="1:4">
      <c r="A14" s="110"/>
      <c r="B14" s="23"/>
      <c r="C14" s="109" t="s">
        <v>163</v>
      </c>
      <c r="D14" s="23">
        <v>2018935.67</v>
      </c>
    </row>
    <row r="15" ht="24.1" customHeight="1" spans="1:4">
      <c r="A15" s="110"/>
      <c r="B15" s="23"/>
      <c r="C15" s="109" t="s">
        <v>164</v>
      </c>
      <c r="D15" s="23"/>
    </row>
    <row r="16" ht="24.1" customHeight="1" spans="1:4">
      <c r="A16" s="110"/>
      <c r="B16" s="23"/>
      <c r="C16" s="109" t="s">
        <v>165</v>
      </c>
      <c r="D16" s="23">
        <v>668616.25</v>
      </c>
    </row>
    <row r="17" ht="24.1" customHeight="1" spans="1:4">
      <c r="A17" s="110"/>
      <c r="B17" s="23"/>
      <c r="C17" s="109" t="s">
        <v>166</v>
      </c>
      <c r="D17" s="23"/>
    </row>
    <row r="18" ht="24.1" customHeight="1" spans="1:4">
      <c r="A18" s="110"/>
      <c r="B18" s="23"/>
      <c r="C18" s="109" t="s">
        <v>167</v>
      </c>
      <c r="D18" s="23"/>
    </row>
    <row r="19" ht="24.1" customHeight="1" spans="1:4">
      <c r="A19" s="110"/>
      <c r="B19" s="23"/>
      <c r="C19" s="109" t="s">
        <v>168</v>
      </c>
      <c r="D19" s="23"/>
    </row>
    <row r="20" ht="24.1" customHeight="1" spans="1:4">
      <c r="A20" s="110"/>
      <c r="B20" s="23"/>
      <c r="C20" s="109" t="s">
        <v>169</v>
      </c>
      <c r="D20" s="23"/>
    </row>
    <row r="21" ht="24.1" customHeight="1" spans="1:4">
      <c r="A21" s="110"/>
      <c r="B21" s="23"/>
      <c r="C21" s="109" t="s">
        <v>170</v>
      </c>
      <c r="D21" s="23"/>
    </row>
    <row r="22" ht="24.1" customHeight="1" spans="1:4">
      <c r="A22" s="110"/>
      <c r="B22" s="23"/>
      <c r="C22" s="109" t="s">
        <v>171</v>
      </c>
      <c r="D22" s="23"/>
    </row>
    <row r="23" ht="24.1" customHeight="1" spans="1:4">
      <c r="A23" s="110"/>
      <c r="B23" s="23"/>
      <c r="C23" s="109" t="s">
        <v>172</v>
      </c>
      <c r="D23" s="23"/>
    </row>
    <row r="24" ht="24.1" customHeight="1" spans="1:4">
      <c r="A24" s="110"/>
      <c r="B24" s="23"/>
      <c r="C24" s="109" t="s">
        <v>173</v>
      </c>
      <c r="D24" s="23"/>
    </row>
    <row r="25" ht="24.1" customHeight="1" spans="1:4">
      <c r="A25" s="110"/>
      <c r="B25" s="23"/>
      <c r="C25" s="109" t="s">
        <v>174</v>
      </c>
      <c r="D25" s="23"/>
    </row>
    <row r="26" ht="24.1" customHeight="1" spans="1:4">
      <c r="A26" s="110"/>
      <c r="B26" s="23"/>
      <c r="C26" s="109" t="s">
        <v>175</v>
      </c>
      <c r="D26" s="23">
        <v>758199.36</v>
      </c>
    </row>
    <row r="27" ht="24.1" customHeight="1" spans="1:4">
      <c r="A27" s="110"/>
      <c r="B27" s="23"/>
      <c r="C27" s="109" t="s">
        <v>176</v>
      </c>
      <c r="D27" s="23"/>
    </row>
    <row r="28" ht="24.1" customHeight="1" spans="1:4">
      <c r="A28" s="110"/>
      <c r="B28" s="23"/>
      <c r="C28" s="109" t="s">
        <v>177</v>
      </c>
      <c r="D28" s="23"/>
    </row>
    <row r="29" ht="24.1" customHeight="1" spans="1:4">
      <c r="A29" s="110"/>
      <c r="B29" s="23"/>
      <c r="C29" s="109" t="s">
        <v>178</v>
      </c>
      <c r="D29" s="23"/>
    </row>
    <row r="30" ht="24.1" customHeight="1" spans="1:4">
      <c r="A30" s="110"/>
      <c r="B30" s="23"/>
      <c r="C30" s="109" t="s">
        <v>179</v>
      </c>
      <c r="D30" s="23"/>
    </row>
    <row r="31" ht="24.1" customHeight="1" spans="1:4">
      <c r="A31" s="110"/>
      <c r="B31" s="23"/>
      <c r="C31" s="108" t="s">
        <v>180</v>
      </c>
      <c r="D31" s="23"/>
    </row>
    <row r="32" ht="24.1" customHeight="1" spans="1:4">
      <c r="A32" s="110"/>
      <c r="B32" s="23"/>
      <c r="C32" s="108" t="s">
        <v>181</v>
      </c>
      <c r="D32" s="23"/>
    </row>
    <row r="33" ht="24.1" customHeight="1" spans="1:4">
      <c r="A33" s="110"/>
      <c r="B33" s="23"/>
      <c r="C33" s="111" t="s">
        <v>182</v>
      </c>
      <c r="D33" s="23"/>
    </row>
    <row r="34" ht="24" customHeight="1" spans="1:4">
      <c r="A34" s="112"/>
      <c r="B34" s="23"/>
      <c r="C34" s="113" t="s">
        <v>183</v>
      </c>
      <c r="D34" s="23"/>
    </row>
    <row r="35" ht="24" customHeight="1" spans="1:4">
      <c r="A35" s="112"/>
      <c r="B35" s="23"/>
      <c r="C35" s="113" t="s">
        <v>184</v>
      </c>
      <c r="D35" s="23"/>
    </row>
    <row r="36" ht="24" customHeight="1" spans="1:4">
      <c r="A36" s="112"/>
      <c r="B36" s="23"/>
      <c r="C36" s="113" t="s">
        <v>185</v>
      </c>
      <c r="D36" s="23"/>
    </row>
    <row r="37" ht="24" customHeight="1" spans="1:4">
      <c r="A37" s="112"/>
      <c r="B37" s="23"/>
      <c r="C37" s="111" t="s">
        <v>186</v>
      </c>
      <c r="D37" s="114"/>
    </row>
    <row r="38" ht="24.1" customHeight="1" spans="1:4">
      <c r="A38" s="115" t="s">
        <v>51</v>
      </c>
      <c r="B38" s="116">
        <v>12927289.92</v>
      </c>
      <c r="C38" s="115" t="s">
        <v>187</v>
      </c>
      <c r="D38" s="23">
        <v>12927289.92</v>
      </c>
    </row>
  </sheetData>
  <mergeCells count="5">
    <mergeCell ref="A1:D1"/>
    <mergeCell ref="A2:D2"/>
    <mergeCell ref="A3:B3"/>
    <mergeCell ref="A4:B4"/>
    <mergeCell ref="C4:D4"/>
  </mergeCells>
  <pageMargins left="0.751388888888889" right="0.751388888888889" top="1" bottom="1" header="0.5" footer="0.5"/>
  <pageSetup paperSize="9" orientation="portrait"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selection activeCell="F7" sqref="F7"/>
    </sheetView>
  </sheetViews>
  <sheetFormatPr defaultColWidth="9" defaultRowHeight="13.5" customHeight="1" outlineLevelCol="6"/>
  <cols>
    <col min="1" max="1" width="8" customWidth="1"/>
    <col min="2" max="2" width="21" style="1" customWidth="1"/>
    <col min="3" max="3" width="13.6296296296296" style="1" customWidth="1"/>
    <col min="4" max="4" width="17" style="1" customWidth="1"/>
    <col min="5" max="7" width="16.6296296296296" style="1" customWidth="1"/>
    <col min="8" max="8" width="22" style="1" customWidth="1"/>
  </cols>
  <sheetData>
    <row r="1" ht="15.4" customHeight="1" spans="1:7">
      <c r="A1" s="32" t="s">
        <v>188</v>
      </c>
      <c r="B1" s="26"/>
      <c r="C1" s="26"/>
      <c r="D1" s="26"/>
      <c r="E1" s="26"/>
      <c r="F1" s="26"/>
      <c r="G1" s="26"/>
    </row>
    <row r="2" ht="35.65" customHeight="1" spans="1:7">
      <c r="A2" s="27" t="str">
        <f>"2025"&amp;"年一般公共预算支出预算表（按功能科目分类）"</f>
        <v>2025年一般公共预算支出预算表（按功能科目分类）</v>
      </c>
      <c r="B2" s="27"/>
      <c r="C2" s="27"/>
      <c r="D2" s="27"/>
      <c r="E2" s="27"/>
      <c r="F2" s="27"/>
      <c r="G2" s="27"/>
    </row>
    <row r="3" ht="26.35" customHeight="1" spans="1:7">
      <c r="A3" s="25" t="str">
        <f>"单位名称："&amp;"姚安县市场监督管理局"</f>
        <v>单位名称：姚安县市场监督管理局</v>
      </c>
      <c r="B3" s="26"/>
      <c r="C3" s="26"/>
      <c r="D3" s="26"/>
      <c r="E3" s="26"/>
      <c r="F3" s="26"/>
      <c r="G3" s="26" t="s">
        <v>2</v>
      </c>
    </row>
    <row r="4" ht="26" customHeight="1" spans="1:7">
      <c r="A4" s="11" t="s">
        <v>189</v>
      </c>
      <c r="B4" s="11"/>
      <c r="C4" s="11" t="s">
        <v>57</v>
      </c>
      <c r="D4" s="11" t="s">
        <v>77</v>
      </c>
      <c r="E4" s="11"/>
      <c r="F4" s="11"/>
      <c r="G4" s="11" t="s">
        <v>78</v>
      </c>
    </row>
    <row r="5" ht="26" customHeight="1" spans="1:7">
      <c r="A5" s="11" t="s">
        <v>74</v>
      </c>
      <c r="B5" s="11" t="s">
        <v>75</v>
      </c>
      <c r="C5" s="11"/>
      <c r="D5" s="11" t="s">
        <v>59</v>
      </c>
      <c r="E5" s="11" t="s">
        <v>190</v>
      </c>
      <c r="F5" s="11" t="s">
        <v>191</v>
      </c>
      <c r="G5" s="11"/>
    </row>
    <row r="6" ht="26" customHeight="1" spans="1:7">
      <c r="A6" s="11" t="s">
        <v>84</v>
      </c>
      <c r="B6" s="11">
        <v>2</v>
      </c>
      <c r="C6" s="11" t="s">
        <v>86</v>
      </c>
      <c r="D6" s="11" t="s">
        <v>87</v>
      </c>
      <c r="E6" s="11" t="s">
        <v>88</v>
      </c>
      <c r="F6" s="11" t="s">
        <v>89</v>
      </c>
      <c r="G6" s="11" t="s">
        <v>90</v>
      </c>
    </row>
    <row r="7" ht="26" customHeight="1" spans="1:7">
      <c r="A7" s="10" t="s">
        <v>98</v>
      </c>
      <c r="B7" s="11" t="s">
        <v>99</v>
      </c>
      <c r="C7" s="23">
        <v>9481538.64</v>
      </c>
      <c r="D7" s="23">
        <v>8309558.64</v>
      </c>
      <c r="E7" s="23">
        <v>7325733.7</v>
      </c>
      <c r="F7" s="23">
        <v>983824.94</v>
      </c>
      <c r="G7" s="23">
        <v>1171980</v>
      </c>
    </row>
    <row r="8" ht="26" customHeight="1" spans="1:7">
      <c r="A8" s="10" t="s">
        <v>100</v>
      </c>
      <c r="B8" s="11" t="s">
        <v>101</v>
      </c>
      <c r="C8" s="23">
        <v>9481538.64</v>
      </c>
      <c r="D8" s="23">
        <v>8309558.64</v>
      </c>
      <c r="E8" s="23">
        <v>7325733.7</v>
      </c>
      <c r="F8" s="23">
        <v>983824.94</v>
      </c>
      <c r="G8" s="23">
        <v>1171980</v>
      </c>
    </row>
    <row r="9" ht="26" customHeight="1" spans="1:7">
      <c r="A9" s="10" t="s">
        <v>102</v>
      </c>
      <c r="B9" s="11" t="s">
        <v>103</v>
      </c>
      <c r="C9" s="23">
        <v>7744106.91</v>
      </c>
      <c r="D9" s="23">
        <v>7744106.91</v>
      </c>
      <c r="E9" s="23">
        <v>6791331.38</v>
      </c>
      <c r="F9" s="23">
        <v>952775.53</v>
      </c>
      <c r="G9" s="23"/>
    </row>
    <row r="10" ht="26" customHeight="1" spans="1:7">
      <c r="A10" s="10" t="s">
        <v>104</v>
      </c>
      <c r="B10" s="11" t="s">
        <v>105</v>
      </c>
      <c r="C10" s="23">
        <v>149980</v>
      </c>
      <c r="D10" s="23"/>
      <c r="E10" s="23"/>
      <c r="F10" s="23"/>
      <c r="G10" s="23">
        <v>149980</v>
      </c>
    </row>
    <row r="11" ht="26" customHeight="1" spans="1:7">
      <c r="A11" s="10" t="s">
        <v>106</v>
      </c>
      <c r="B11" s="11" t="s">
        <v>107</v>
      </c>
      <c r="C11" s="23">
        <v>382000</v>
      </c>
      <c r="D11" s="23"/>
      <c r="E11" s="23"/>
      <c r="F11" s="23"/>
      <c r="G11" s="23">
        <v>382000</v>
      </c>
    </row>
    <row r="12" ht="26" customHeight="1" spans="1:7">
      <c r="A12" s="10" t="s">
        <v>108</v>
      </c>
      <c r="B12" s="11" t="s">
        <v>109</v>
      </c>
      <c r="C12" s="23">
        <v>640000</v>
      </c>
      <c r="D12" s="23"/>
      <c r="E12" s="23"/>
      <c r="F12" s="23"/>
      <c r="G12" s="23">
        <v>640000</v>
      </c>
    </row>
    <row r="13" ht="26" customHeight="1" spans="1:7">
      <c r="A13" s="10" t="s">
        <v>110</v>
      </c>
      <c r="B13" s="11" t="s">
        <v>111</v>
      </c>
      <c r="C13" s="23">
        <v>565451.73</v>
      </c>
      <c r="D13" s="23">
        <v>565451.73</v>
      </c>
      <c r="E13" s="23">
        <v>534402.32</v>
      </c>
      <c r="F13" s="23">
        <v>31049.41</v>
      </c>
      <c r="G13" s="23"/>
    </row>
    <row r="14" ht="26" customHeight="1" spans="1:7">
      <c r="A14" s="10" t="s">
        <v>112</v>
      </c>
      <c r="B14" s="11" t="s">
        <v>113</v>
      </c>
      <c r="C14" s="23">
        <v>2018935.67</v>
      </c>
      <c r="D14" s="23">
        <v>2018935.67</v>
      </c>
      <c r="E14" s="23">
        <v>2009035.67</v>
      </c>
      <c r="F14" s="23">
        <v>9900</v>
      </c>
      <c r="G14" s="23"/>
    </row>
    <row r="15" ht="26" customHeight="1" spans="1:7">
      <c r="A15" s="10" t="s">
        <v>114</v>
      </c>
      <c r="B15" s="11" t="s">
        <v>115</v>
      </c>
      <c r="C15" s="23">
        <v>1999827.27</v>
      </c>
      <c r="D15" s="23">
        <v>1999827.27</v>
      </c>
      <c r="E15" s="23">
        <v>1989927.27</v>
      </c>
      <c r="F15" s="23">
        <v>9900</v>
      </c>
      <c r="G15" s="23"/>
    </row>
    <row r="16" ht="26" customHeight="1" spans="1:7">
      <c r="A16" s="10" t="s">
        <v>116</v>
      </c>
      <c r="B16" s="11" t="s">
        <v>117</v>
      </c>
      <c r="C16" s="23">
        <v>702088.2</v>
      </c>
      <c r="D16" s="23">
        <v>702088.2</v>
      </c>
      <c r="E16" s="23">
        <v>692488.2</v>
      </c>
      <c r="F16" s="23">
        <v>9600</v>
      </c>
      <c r="G16" s="23"/>
    </row>
    <row r="17" ht="26" customHeight="1" spans="1:7">
      <c r="A17" s="10" t="s">
        <v>118</v>
      </c>
      <c r="B17" s="11" t="s">
        <v>119</v>
      </c>
      <c r="C17" s="23">
        <v>21420</v>
      </c>
      <c r="D17" s="23">
        <v>21420</v>
      </c>
      <c r="E17" s="23">
        <v>21120</v>
      </c>
      <c r="F17" s="23">
        <v>300</v>
      </c>
      <c r="G17" s="23"/>
    </row>
    <row r="18" ht="26" customHeight="1" spans="1:7">
      <c r="A18" s="10" t="s">
        <v>120</v>
      </c>
      <c r="B18" s="11" t="s">
        <v>121</v>
      </c>
      <c r="C18" s="23">
        <v>1115534.07</v>
      </c>
      <c r="D18" s="23">
        <v>1115534.07</v>
      </c>
      <c r="E18" s="23">
        <v>1115534.07</v>
      </c>
      <c r="F18" s="23"/>
      <c r="G18" s="23"/>
    </row>
    <row r="19" ht="26" customHeight="1" spans="1:7">
      <c r="A19" s="10" t="s">
        <v>122</v>
      </c>
      <c r="B19" s="11" t="s">
        <v>123</v>
      </c>
      <c r="C19" s="23">
        <v>160785</v>
      </c>
      <c r="D19" s="23">
        <v>160785</v>
      </c>
      <c r="E19" s="23">
        <v>160785</v>
      </c>
      <c r="F19" s="23"/>
      <c r="G19" s="23"/>
    </row>
    <row r="20" ht="26" customHeight="1" spans="1:7">
      <c r="A20" s="10" t="s">
        <v>124</v>
      </c>
      <c r="B20" s="11" t="s">
        <v>125</v>
      </c>
      <c r="C20" s="23">
        <v>19108.4</v>
      </c>
      <c r="D20" s="23">
        <v>19108.4</v>
      </c>
      <c r="E20" s="23">
        <v>19108.4</v>
      </c>
      <c r="F20" s="23"/>
      <c r="G20" s="23"/>
    </row>
    <row r="21" ht="26" customHeight="1" spans="1:7">
      <c r="A21" s="10" t="s">
        <v>126</v>
      </c>
      <c r="B21" s="11" t="s">
        <v>127</v>
      </c>
      <c r="C21" s="23">
        <v>19108.4</v>
      </c>
      <c r="D21" s="23">
        <v>19108.4</v>
      </c>
      <c r="E21" s="23">
        <v>19108.4</v>
      </c>
      <c r="F21" s="23"/>
      <c r="G21" s="23"/>
    </row>
    <row r="22" ht="26" customHeight="1" spans="1:7">
      <c r="A22" s="10" t="s">
        <v>128</v>
      </c>
      <c r="B22" s="11" t="s">
        <v>129</v>
      </c>
      <c r="C22" s="23">
        <v>668616.25</v>
      </c>
      <c r="D22" s="23">
        <v>668616.25</v>
      </c>
      <c r="E22" s="23">
        <v>668616.25</v>
      </c>
      <c r="F22" s="23"/>
      <c r="G22" s="23"/>
    </row>
    <row r="23" ht="26" customHeight="1" spans="1:7">
      <c r="A23" s="10" t="s">
        <v>130</v>
      </c>
      <c r="B23" s="11" t="s">
        <v>131</v>
      </c>
      <c r="C23" s="23">
        <v>668616.25</v>
      </c>
      <c r="D23" s="23">
        <v>668616.25</v>
      </c>
      <c r="E23" s="23">
        <v>668616.25</v>
      </c>
      <c r="F23" s="23"/>
      <c r="G23" s="23"/>
    </row>
    <row r="24" ht="26" customHeight="1" spans="1:7">
      <c r="A24" s="10" t="s">
        <v>132</v>
      </c>
      <c r="B24" s="11" t="s">
        <v>133</v>
      </c>
      <c r="C24" s="23">
        <v>307494.23</v>
      </c>
      <c r="D24" s="23">
        <v>307494.23</v>
      </c>
      <c r="E24" s="23">
        <v>307494.23</v>
      </c>
      <c r="F24" s="23"/>
      <c r="G24" s="23"/>
    </row>
    <row r="25" ht="26" customHeight="1" spans="1:7">
      <c r="A25" s="10" t="s">
        <v>134</v>
      </c>
      <c r="B25" s="11" t="s">
        <v>135</v>
      </c>
      <c r="C25" s="23">
        <v>26631.11</v>
      </c>
      <c r="D25" s="23">
        <v>26631.11</v>
      </c>
      <c r="E25" s="23">
        <v>26631.11</v>
      </c>
      <c r="F25" s="23"/>
      <c r="G25" s="23"/>
    </row>
    <row r="26" ht="26" customHeight="1" spans="1:7">
      <c r="A26" s="10" t="s">
        <v>136</v>
      </c>
      <c r="B26" s="11" t="s">
        <v>137</v>
      </c>
      <c r="C26" s="23">
        <v>299818.91</v>
      </c>
      <c r="D26" s="23">
        <v>299818.91</v>
      </c>
      <c r="E26" s="23">
        <v>299818.91</v>
      </c>
      <c r="F26" s="23"/>
      <c r="G26" s="23"/>
    </row>
    <row r="27" ht="26" customHeight="1" spans="1:7">
      <c r="A27" s="10" t="s">
        <v>138</v>
      </c>
      <c r="B27" s="11" t="s">
        <v>139</v>
      </c>
      <c r="C27" s="23">
        <v>34672</v>
      </c>
      <c r="D27" s="23">
        <v>34672</v>
      </c>
      <c r="E27" s="23">
        <v>34672</v>
      </c>
      <c r="F27" s="23"/>
      <c r="G27" s="23"/>
    </row>
    <row r="28" ht="26" customHeight="1" spans="1:7">
      <c r="A28" s="10" t="s">
        <v>140</v>
      </c>
      <c r="B28" s="11" t="s">
        <v>141</v>
      </c>
      <c r="C28" s="23">
        <v>758199.36</v>
      </c>
      <c r="D28" s="23">
        <v>758199.36</v>
      </c>
      <c r="E28" s="23">
        <v>758199.36</v>
      </c>
      <c r="F28" s="23"/>
      <c r="G28" s="23"/>
    </row>
    <row r="29" ht="26" customHeight="1" spans="1:7">
      <c r="A29" s="10" t="s">
        <v>142</v>
      </c>
      <c r="B29" s="11" t="s">
        <v>143</v>
      </c>
      <c r="C29" s="23">
        <v>758199.36</v>
      </c>
      <c r="D29" s="23">
        <v>758199.36</v>
      </c>
      <c r="E29" s="23">
        <v>758199.36</v>
      </c>
      <c r="F29" s="23"/>
      <c r="G29" s="23"/>
    </row>
    <row r="30" ht="26" customHeight="1" spans="1:7">
      <c r="A30" s="10" t="s">
        <v>144</v>
      </c>
      <c r="B30" s="11" t="s">
        <v>145</v>
      </c>
      <c r="C30" s="23">
        <v>758199.36</v>
      </c>
      <c r="D30" s="23">
        <v>758199.36</v>
      </c>
      <c r="E30" s="23">
        <v>758199.36</v>
      </c>
      <c r="F30" s="23"/>
      <c r="G30" s="23"/>
    </row>
    <row r="31" ht="26" customHeight="1" spans="1:7">
      <c r="A31" s="11" t="s">
        <v>192</v>
      </c>
      <c r="B31" s="11"/>
      <c r="C31" s="23">
        <v>12927289.92</v>
      </c>
      <c r="D31" s="23">
        <v>11755309.92</v>
      </c>
      <c r="E31" s="23">
        <v>10761584.98</v>
      </c>
      <c r="F31" s="23">
        <v>993724.94</v>
      </c>
      <c r="G31" s="23">
        <v>1171980</v>
      </c>
    </row>
  </sheetData>
  <mergeCells count="8">
    <mergeCell ref="A1:G1"/>
    <mergeCell ref="A2:G2"/>
    <mergeCell ref="A3:E3"/>
    <mergeCell ref="A4:B4"/>
    <mergeCell ref="D4:F4"/>
    <mergeCell ref="A31:B31"/>
    <mergeCell ref="C4:C5"/>
    <mergeCell ref="G4:G5"/>
  </mergeCells>
  <pageMargins left="0.75" right="0.75" top="1" bottom="1" header="0.5" footer="0.5"/>
  <pageSetup paperSize="9" scale="8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7" sqref="A7"/>
    </sheetView>
  </sheetViews>
  <sheetFormatPr defaultColWidth="9" defaultRowHeight="13.5" customHeight="1" outlineLevelRow="6" outlineLevelCol="5"/>
  <cols>
    <col min="1" max="1" width="21" customWidth="1"/>
    <col min="2" max="2" width="21" style="1" customWidth="1"/>
    <col min="3" max="3" width="21" customWidth="1"/>
    <col min="4" max="4" width="21" style="1" customWidth="1"/>
    <col min="5" max="6" width="20.1296296296296" customWidth="1"/>
  </cols>
  <sheetData>
    <row r="1" ht="16.9" customHeight="1" spans="1:6">
      <c r="A1" s="98" t="s">
        <v>193</v>
      </c>
      <c r="B1" s="99"/>
      <c r="C1" s="100"/>
      <c r="D1" s="99"/>
      <c r="E1" s="101"/>
      <c r="F1" s="100"/>
    </row>
    <row r="2" ht="52.6" customHeight="1" spans="1:6">
      <c r="A2" s="27" t="str">
        <f>"2025"&amp;"年一般公共预算“三公”经费支出预算表"</f>
        <v>2025年一般公共预算“三公”经费支出预算表</v>
      </c>
      <c r="B2" s="27"/>
      <c r="C2" s="27"/>
      <c r="D2" s="27"/>
      <c r="E2" s="27"/>
      <c r="F2" s="27"/>
    </row>
    <row r="3" ht="19.6" customHeight="1" spans="1:6">
      <c r="A3" s="25" t="str">
        <f>"单位名称："&amp;"姚安县市场监督管理局"</f>
        <v>单位名称：姚安县市场监督管理局</v>
      </c>
      <c r="B3" s="26"/>
      <c r="C3" s="32" t="s">
        <v>54</v>
      </c>
      <c r="D3" s="26"/>
      <c r="E3" s="32"/>
      <c r="F3" s="32"/>
    </row>
    <row r="4" ht="18.85" customHeight="1" spans="1:6">
      <c r="A4" s="11" t="s">
        <v>194</v>
      </c>
      <c r="B4" s="11" t="s">
        <v>195</v>
      </c>
      <c r="C4" s="11" t="s">
        <v>196</v>
      </c>
      <c r="D4" s="11"/>
      <c r="E4" s="11"/>
      <c r="F4" s="11" t="s">
        <v>197</v>
      </c>
    </row>
    <row r="5" ht="18.85" customHeight="1" spans="1:6">
      <c r="A5" s="11"/>
      <c r="B5" s="11"/>
      <c r="C5" s="11" t="s">
        <v>59</v>
      </c>
      <c r="D5" s="11" t="s">
        <v>198</v>
      </c>
      <c r="E5" s="11" t="s">
        <v>199</v>
      </c>
      <c r="F5" s="11"/>
    </row>
    <row r="6" ht="18.85" customHeight="1" spans="1:6">
      <c r="A6" s="102" t="s">
        <v>84</v>
      </c>
      <c r="B6" s="103" t="s">
        <v>85</v>
      </c>
      <c r="C6" s="103" t="s">
        <v>86</v>
      </c>
      <c r="D6" s="103" t="s">
        <v>87</v>
      </c>
      <c r="E6" s="103" t="s">
        <v>88</v>
      </c>
      <c r="F6" s="103" t="s">
        <v>89</v>
      </c>
    </row>
    <row r="7" ht="18.85" customHeight="1" spans="1:6">
      <c r="A7" s="104">
        <v>245000</v>
      </c>
      <c r="B7" s="23"/>
      <c r="C7" s="13">
        <v>185000</v>
      </c>
      <c r="D7" s="23"/>
      <c r="E7" s="13">
        <v>185000</v>
      </c>
      <c r="F7" s="13">
        <v>60000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5"/>
  <sheetViews>
    <sheetView showZeros="0" topLeftCell="A45" workbookViewId="0">
      <selection activeCell="K14" sqref="K14"/>
    </sheetView>
  </sheetViews>
  <sheetFormatPr defaultColWidth="10.7037037037037" defaultRowHeight="14.25" customHeight="1"/>
  <cols>
    <col min="1" max="1" width="18.6296296296296" customWidth="1"/>
    <col min="2" max="2" width="21" style="1" customWidth="1"/>
    <col min="3" max="3" width="21" customWidth="1"/>
    <col min="4" max="4" width="10.6296296296296" style="1" customWidth="1"/>
    <col min="5" max="5" width="9.37962962962963" customWidth="1"/>
    <col min="6" max="6" width="6.87962962962963" customWidth="1"/>
    <col min="7" max="7" width="9.75" customWidth="1"/>
    <col min="8" max="9" width="11.6296296296296" customWidth="1"/>
    <col min="10" max="12" width="6.87962962962963" customWidth="1"/>
    <col min="13" max="13" width="14.75" customWidth="1"/>
    <col min="14" max="24" width="8" customWidth="1"/>
  </cols>
  <sheetData>
    <row r="1" ht="13.5" customHeight="1" spans="1:24">
      <c r="A1" s="14"/>
      <c r="B1" s="15"/>
      <c r="C1" s="14"/>
      <c r="D1" s="15"/>
      <c r="E1" s="14"/>
      <c r="F1" s="14"/>
      <c r="G1" s="14"/>
      <c r="H1" s="14"/>
      <c r="I1" s="14"/>
      <c r="J1" s="14"/>
      <c r="K1" s="14"/>
      <c r="L1" s="14"/>
      <c r="M1" s="14"/>
      <c r="N1" s="14"/>
      <c r="O1" s="14"/>
      <c r="P1" s="14"/>
      <c r="Q1" s="14"/>
      <c r="R1" s="14"/>
      <c r="S1" s="14"/>
      <c r="T1" s="14"/>
      <c r="U1" s="14"/>
      <c r="V1" s="14"/>
      <c r="W1" s="14"/>
      <c r="X1" s="19" t="s">
        <v>200</v>
      </c>
    </row>
    <row r="2" ht="45" customHeight="1" spans="1:24">
      <c r="A2" s="16" t="s">
        <v>201</v>
      </c>
      <c r="B2" s="16"/>
      <c r="C2" s="16"/>
      <c r="D2" s="16"/>
      <c r="E2" s="16"/>
      <c r="F2" s="16"/>
      <c r="G2" s="16"/>
      <c r="H2" s="16"/>
      <c r="I2" s="16"/>
      <c r="J2" s="16"/>
      <c r="K2" s="16"/>
      <c r="L2" s="16"/>
      <c r="M2" s="16"/>
      <c r="N2" s="16"/>
      <c r="O2" s="16"/>
      <c r="P2" s="16"/>
      <c r="Q2" s="16"/>
      <c r="R2" s="16"/>
      <c r="S2" s="16"/>
      <c r="T2" s="16"/>
      <c r="U2" s="16"/>
      <c r="V2" s="16"/>
      <c r="W2" s="16"/>
      <c r="X2" s="16"/>
    </row>
    <row r="3" ht="18.75" customHeight="1" spans="1:24">
      <c r="A3" s="14" t="str">
        <f>"单位名称："&amp;"姚安县市场监督管理局"</f>
        <v>单位名称：姚安县市场监督管理局</v>
      </c>
      <c r="B3" s="15"/>
      <c r="C3" s="14"/>
      <c r="D3" s="15"/>
      <c r="E3" s="14"/>
      <c r="F3" s="14"/>
      <c r="G3" s="14"/>
      <c r="H3" s="14"/>
      <c r="I3" s="14"/>
      <c r="J3" s="14"/>
      <c r="K3" s="14"/>
      <c r="L3" s="14"/>
      <c r="M3" s="14"/>
      <c r="N3" s="14"/>
      <c r="O3" s="14"/>
      <c r="P3" s="14"/>
      <c r="Q3" s="14"/>
      <c r="R3" s="14"/>
      <c r="S3" s="14"/>
      <c r="T3" s="14"/>
      <c r="U3" s="14"/>
      <c r="V3" s="14"/>
      <c r="W3" s="14"/>
      <c r="X3" s="19" t="s">
        <v>54</v>
      </c>
    </row>
    <row r="4" ht="18" customHeight="1" spans="1:24">
      <c r="A4" s="8" t="s">
        <v>202</v>
      </c>
      <c r="B4" s="8" t="s">
        <v>203</v>
      </c>
      <c r="C4" s="8" t="s">
        <v>204</v>
      </c>
      <c r="D4" s="8" t="s">
        <v>205</v>
      </c>
      <c r="E4" s="8" t="s">
        <v>206</v>
      </c>
      <c r="F4" s="8" t="s">
        <v>207</v>
      </c>
      <c r="G4" s="8" t="s">
        <v>208</v>
      </c>
      <c r="H4" s="8" t="s">
        <v>209</v>
      </c>
      <c r="I4" s="8" t="s">
        <v>209</v>
      </c>
      <c r="J4" s="8"/>
      <c r="K4" s="8"/>
      <c r="L4" s="8"/>
      <c r="M4" s="8"/>
      <c r="N4" s="8"/>
      <c r="O4" s="8"/>
      <c r="P4" s="8"/>
      <c r="Q4" s="8"/>
      <c r="R4" s="8" t="s">
        <v>63</v>
      </c>
      <c r="S4" s="8" t="s">
        <v>64</v>
      </c>
      <c r="T4" s="8"/>
      <c r="U4" s="8"/>
      <c r="V4" s="8"/>
      <c r="W4" s="8"/>
      <c r="X4" s="8"/>
    </row>
    <row r="5" ht="18" customHeight="1" spans="1:24">
      <c r="A5" s="8"/>
      <c r="B5" s="8"/>
      <c r="C5" s="8"/>
      <c r="D5" s="8"/>
      <c r="E5" s="8"/>
      <c r="F5" s="8"/>
      <c r="G5" s="8"/>
      <c r="H5" s="8" t="s">
        <v>210</v>
      </c>
      <c r="I5" s="8" t="s">
        <v>60</v>
      </c>
      <c r="J5" s="8"/>
      <c r="K5" s="8"/>
      <c r="L5" s="8"/>
      <c r="M5" s="8"/>
      <c r="N5" s="8"/>
      <c r="O5" s="8" t="s">
        <v>211</v>
      </c>
      <c r="P5" s="8"/>
      <c r="Q5" s="8"/>
      <c r="R5" s="8" t="s">
        <v>63</v>
      </c>
      <c r="S5" s="8" t="s">
        <v>64</v>
      </c>
      <c r="T5" s="8" t="s">
        <v>65</v>
      </c>
      <c r="U5" s="8" t="s">
        <v>64</v>
      </c>
      <c r="V5" s="8" t="s">
        <v>67</v>
      </c>
      <c r="W5" s="8" t="s">
        <v>68</v>
      </c>
      <c r="X5" s="8" t="s">
        <v>69</v>
      </c>
    </row>
    <row r="6" customHeight="1" spans="1:24">
      <c r="A6" s="8"/>
      <c r="B6" s="8"/>
      <c r="C6" s="8"/>
      <c r="D6" s="8"/>
      <c r="E6" s="8"/>
      <c r="F6" s="8"/>
      <c r="G6" s="8"/>
      <c r="H6" s="8"/>
      <c r="I6" s="8" t="s">
        <v>212</v>
      </c>
      <c r="J6" s="8" t="s">
        <v>213</v>
      </c>
      <c r="K6" s="8" t="s">
        <v>214</v>
      </c>
      <c r="L6" s="8" t="s">
        <v>215</v>
      </c>
      <c r="M6" s="8" t="s">
        <v>216</v>
      </c>
      <c r="N6" s="8" t="s">
        <v>217</v>
      </c>
      <c r="O6" s="8" t="s">
        <v>60</v>
      </c>
      <c r="P6" s="8" t="s">
        <v>61</v>
      </c>
      <c r="Q6" s="8" t="s">
        <v>62</v>
      </c>
      <c r="R6" s="8"/>
      <c r="S6" s="8" t="s">
        <v>59</v>
      </c>
      <c r="T6" s="8" t="s">
        <v>65</v>
      </c>
      <c r="U6" s="8" t="s">
        <v>218</v>
      </c>
      <c r="V6" s="8" t="s">
        <v>67</v>
      </c>
      <c r="W6" s="8" t="s">
        <v>68</v>
      </c>
      <c r="X6" s="8" t="s">
        <v>69</v>
      </c>
    </row>
    <row r="7" ht="37.5" customHeight="1" spans="1:24">
      <c r="A7" s="8"/>
      <c r="B7" s="8"/>
      <c r="C7" s="8"/>
      <c r="D7" s="8"/>
      <c r="E7" s="8"/>
      <c r="F7" s="8"/>
      <c r="G7" s="8"/>
      <c r="H7" s="8"/>
      <c r="I7" s="8" t="s">
        <v>59</v>
      </c>
      <c r="J7" s="8" t="s">
        <v>219</v>
      </c>
      <c r="K7" s="8" t="s">
        <v>213</v>
      </c>
      <c r="L7" s="8" t="s">
        <v>215</v>
      </c>
      <c r="M7" s="8" t="s">
        <v>216</v>
      </c>
      <c r="N7" s="8" t="s">
        <v>217</v>
      </c>
      <c r="O7" s="8" t="s">
        <v>215</v>
      </c>
      <c r="P7" s="8" t="s">
        <v>216</v>
      </c>
      <c r="Q7" s="8" t="s">
        <v>217</v>
      </c>
      <c r="R7" s="8" t="s">
        <v>63</v>
      </c>
      <c r="S7" s="8" t="s">
        <v>59</v>
      </c>
      <c r="T7" s="8" t="s">
        <v>65</v>
      </c>
      <c r="U7" s="8" t="s">
        <v>218</v>
      </c>
      <c r="V7" s="8" t="s">
        <v>67</v>
      </c>
      <c r="W7" s="8" t="s">
        <v>68</v>
      </c>
      <c r="X7" s="8" t="s">
        <v>69</v>
      </c>
    </row>
    <row r="8" ht="24.1" customHeight="1" spans="1:24">
      <c r="A8" s="92">
        <v>1</v>
      </c>
      <c r="B8" s="92">
        <v>2</v>
      </c>
      <c r="C8" s="92">
        <v>3</v>
      </c>
      <c r="D8" s="92">
        <v>4</v>
      </c>
      <c r="E8" s="92">
        <v>5</v>
      </c>
      <c r="F8" s="93">
        <v>6</v>
      </c>
      <c r="G8" s="93">
        <v>7</v>
      </c>
      <c r="H8" s="92">
        <v>8</v>
      </c>
      <c r="I8" s="92">
        <v>9</v>
      </c>
      <c r="J8" s="92">
        <v>10</v>
      </c>
      <c r="K8" s="92">
        <v>11</v>
      </c>
      <c r="L8" s="92">
        <v>12</v>
      </c>
      <c r="M8" s="92">
        <v>13</v>
      </c>
      <c r="N8" s="92">
        <v>14</v>
      </c>
      <c r="O8" s="92">
        <v>15</v>
      </c>
      <c r="P8" s="92">
        <v>16</v>
      </c>
      <c r="Q8" s="92">
        <v>17</v>
      </c>
      <c r="R8" s="92">
        <v>18</v>
      </c>
      <c r="S8" s="92">
        <v>19</v>
      </c>
      <c r="T8" s="92">
        <v>20</v>
      </c>
      <c r="U8" s="92">
        <v>21</v>
      </c>
      <c r="V8" s="92">
        <v>22</v>
      </c>
      <c r="W8" s="92">
        <v>23</v>
      </c>
      <c r="X8" s="92">
        <v>24</v>
      </c>
    </row>
    <row r="9" ht="30.85" customHeight="1" spans="1:24">
      <c r="A9" s="12" t="s">
        <v>71</v>
      </c>
      <c r="B9" s="11"/>
      <c r="C9" s="12"/>
      <c r="D9" s="11"/>
      <c r="E9" s="12"/>
      <c r="F9" s="12"/>
      <c r="G9" s="12"/>
      <c r="H9" s="23">
        <v>11755309.92</v>
      </c>
      <c r="I9" s="23">
        <v>11755309.92</v>
      </c>
      <c r="J9" s="13"/>
      <c r="K9" s="13"/>
      <c r="L9" s="13"/>
      <c r="M9" s="23">
        <v>11755309.92</v>
      </c>
      <c r="N9" s="13"/>
      <c r="O9" s="13"/>
      <c r="P9" s="13"/>
      <c r="Q9" s="13"/>
      <c r="R9" s="13"/>
      <c r="S9" s="13"/>
      <c r="T9" s="13"/>
      <c r="U9" s="13"/>
      <c r="V9" s="13"/>
      <c r="W9" s="13"/>
      <c r="X9" s="13"/>
    </row>
    <row r="10" ht="30.75" customHeight="1" spans="1:24">
      <c r="A10" s="94" t="s">
        <v>71</v>
      </c>
      <c r="B10" s="11"/>
      <c r="C10" s="12"/>
      <c r="D10" s="11"/>
      <c r="E10" s="12"/>
      <c r="F10" s="12"/>
      <c r="G10" s="12"/>
      <c r="H10" s="23">
        <v>11755309.92</v>
      </c>
      <c r="I10" s="23">
        <v>11755309.92</v>
      </c>
      <c r="J10" s="13"/>
      <c r="K10" s="13"/>
      <c r="L10" s="13"/>
      <c r="M10" s="23">
        <v>11755309.92</v>
      </c>
      <c r="N10" s="13"/>
      <c r="O10" s="13"/>
      <c r="P10" s="13"/>
      <c r="Q10" s="13"/>
      <c r="R10" s="13"/>
      <c r="S10" s="13"/>
      <c r="T10" s="13"/>
      <c r="U10" s="13"/>
      <c r="V10" s="13"/>
      <c r="W10" s="13"/>
      <c r="X10" s="13"/>
    </row>
    <row r="11" ht="30.75" customHeight="1" spans="1:24">
      <c r="A11" s="94" t="s">
        <v>71</v>
      </c>
      <c r="B11" s="11" t="s">
        <v>220</v>
      </c>
      <c r="C11" s="12" t="s">
        <v>221</v>
      </c>
      <c r="D11" s="11" t="s">
        <v>110</v>
      </c>
      <c r="E11" s="12" t="s">
        <v>111</v>
      </c>
      <c r="F11" s="12" t="s">
        <v>222</v>
      </c>
      <c r="G11" s="12" t="s">
        <v>223</v>
      </c>
      <c r="H11" s="23">
        <v>165048</v>
      </c>
      <c r="I11" s="23">
        <v>165048</v>
      </c>
      <c r="J11" s="13"/>
      <c r="K11" s="12"/>
      <c r="L11" s="13"/>
      <c r="M11" s="23">
        <v>165048</v>
      </c>
      <c r="N11" s="13"/>
      <c r="O11" s="13"/>
      <c r="P11" s="13"/>
      <c r="Q11" s="13"/>
      <c r="R11" s="13"/>
      <c r="S11" s="13"/>
      <c r="T11" s="13"/>
      <c r="U11" s="13"/>
      <c r="V11" s="13"/>
      <c r="W11" s="13"/>
      <c r="X11" s="13"/>
    </row>
    <row r="12" ht="30.75" customHeight="1" spans="1:24">
      <c r="A12" s="94" t="s">
        <v>71</v>
      </c>
      <c r="B12" s="11" t="s">
        <v>224</v>
      </c>
      <c r="C12" s="12" t="s">
        <v>225</v>
      </c>
      <c r="D12" s="11" t="s">
        <v>102</v>
      </c>
      <c r="E12" s="12" t="s">
        <v>103</v>
      </c>
      <c r="F12" s="12" t="s">
        <v>222</v>
      </c>
      <c r="G12" s="12" t="s">
        <v>223</v>
      </c>
      <c r="H12" s="23">
        <v>2235912</v>
      </c>
      <c r="I12" s="23">
        <v>2235912</v>
      </c>
      <c r="J12" s="13"/>
      <c r="K12" s="12"/>
      <c r="L12" s="13"/>
      <c r="M12" s="23">
        <v>2235912</v>
      </c>
      <c r="N12" s="13"/>
      <c r="O12" s="13"/>
      <c r="P12" s="13"/>
      <c r="Q12" s="13"/>
      <c r="R12" s="13"/>
      <c r="S12" s="13"/>
      <c r="T12" s="13"/>
      <c r="U12" s="13"/>
      <c r="V12" s="13"/>
      <c r="W12" s="13"/>
      <c r="X12" s="13"/>
    </row>
    <row r="13" ht="30.75" customHeight="1" spans="1:24">
      <c r="A13" s="94" t="s">
        <v>71</v>
      </c>
      <c r="B13" s="11" t="s">
        <v>226</v>
      </c>
      <c r="C13" s="12" t="s">
        <v>227</v>
      </c>
      <c r="D13" s="11" t="s">
        <v>110</v>
      </c>
      <c r="E13" s="12" t="s">
        <v>111</v>
      </c>
      <c r="F13" s="12" t="s">
        <v>228</v>
      </c>
      <c r="G13" s="12" t="s">
        <v>229</v>
      </c>
      <c r="H13" s="23">
        <v>15840</v>
      </c>
      <c r="I13" s="23">
        <v>15840</v>
      </c>
      <c r="J13" s="13"/>
      <c r="K13" s="12"/>
      <c r="L13" s="13"/>
      <c r="M13" s="23">
        <v>15840</v>
      </c>
      <c r="N13" s="13"/>
      <c r="O13" s="13"/>
      <c r="P13" s="13"/>
      <c r="Q13" s="13"/>
      <c r="R13" s="13"/>
      <c r="S13" s="13"/>
      <c r="T13" s="13"/>
      <c r="U13" s="13"/>
      <c r="V13" s="13"/>
      <c r="W13" s="13"/>
      <c r="X13" s="13"/>
    </row>
    <row r="14" ht="30.75" customHeight="1" spans="1:24">
      <c r="A14" s="94" t="s">
        <v>71</v>
      </c>
      <c r="B14" s="11" t="s">
        <v>230</v>
      </c>
      <c r="C14" s="12" t="s">
        <v>231</v>
      </c>
      <c r="D14" s="11" t="s">
        <v>102</v>
      </c>
      <c r="E14" s="12" t="s">
        <v>103</v>
      </c>
      <c r="F14" s="12" t="s">
        <v>228</v>
      </c>
      <c r="G14" s="12" t="s">
        <v>229</v>
      </c>
      <c r="H14" s="23">
        <v>2660736</v>
      </c>
      <c r="I14" s="23">
        <v>2660736</v>
      </c>
      <c r="J14" s="13"/>
      <c r="K14" s="12"/>
      <c r="L14" s="13"/>
      <c r="M14" s="23">
        <v>2660736</v>
      </c>
      <c r="N14" s="13"/>
      <c r="O14" s="13"/>
      <c r="P14" s="13"/>
      <c r="Q14" s="13"/>
      <c r="R14" s="13"/>
      <c r="S14" s="13"/>
      <c r="T14" s="13"/>
      <c r="U14" s="13"/>
      <c r="V14" s="13"/>
      <c r="W14" s="13"/>
      <c r="X14" s="13"/>
    </row>
    <row r="15" ht="30.75" customHeight="1" spans="1:24">
      <c r="A15" s="94" t="s">
        <v>71</v>
      </c>
      <c r="B15" s="11" t="s">
        <v>232</v>
      </c>
      <c r="C15" s="12" t="s">
        <v>233</v>
      </c>
      <c r="D15" s="11" t="s">
        <v>110</v>
      </c>
      <c r="E15" s="12" t="s">
        <v>111</v>
      </c>
      <c r="F15" s="12" t="s">
        <v>228</v>
      </c>
      <c r="G15" s="12" t="s">
        <v>229</v>
      </c>
      <c r="H15" s="23">
        <v>30000</v>
      </c>
      <c r="I15" s="23">
        <v>30000</v>
      </c>
      <c r="J15" s="13"/>
      <c r="K15" s="12"/>
      <c r="L15" s="13"/>
      <c r="M15" s="23">
        <v>30000</v>
      </c>
      <c r="N15" s="13"/>
      <c r="O15" s="13"/>
      <c r="P15" s="13"/>
      <c r="Q15" s="13"/>
      <c r="R15" s="13"/>
      <c r="S15" s="13"/>
      <c r="T15" s="13"/>
      <c r="U15" s="13"/>
      <c r="V15" s="13"/>
      <c r="W15" s="13"/>
      <c r="X15" s="13"/>
    </row>
    <row r="16" ht="30.75" customHeight="1" spans="1:24">
      <c r="A16" s="94" t="s">
        <v>71</v>
      </c>
      <c r="B16" s="11" t="s">
        <v>234</v>
      </c>
      <c r="C16" s="12" t="s">
        <v>235</v>
      </c>
      <c r="D16" s="11" t="s">
        <v>102</v>
      </c>
      <c r="E16" s="12" t="s">
        <v>103</v>
      </c>
      <c r="F16" s="12" t="s">
        <v>228</v>
      </c>
      <c r="G16" s="12" t="s">
        <v>229</v>
      </c>
      <c r="H16" s="23">
        <v>144000</v>
      </c>
      <c r="I16" s="23">
        <v>144000</v>
      </c>
      <c r="J16" s="13"/>
      <c r="K16" s="12"/>
      <c r="L16" s="13"/>
      <c r="M16" s="23">
        <v>144000</v>
      </c>
      <c r="N16" s="13"/>
      <c r="O16" s="13"/>
      <c r="P16" s="13"/>
      <c r="Q16" s="13"/>
      <c r="R16" s="13"/>
      <c r="S16" s="13"/>
      <c r="T16" s="13"/>
      <c r="U16" s="13"/>
      <c r="V16" s="13"/>
      <c r="W16" s="13"/>
      <c r="X16" s="13"/>
    </row>
    <row r="17" ht="30.75" customHeight="1" spans="1:24">
      <c r="A17" s="94" t="s">
        <v>71</v>
      </c>
      <c r="B17" s="11" t="s">
        <v>236</v>
      </c>
      <c r="C17" s="12" t="s">
        <v>237</v>
      </c>
      <c r="D17" s="11" t="s">
        <v>102</v>
      </c>
      <c r="E17" s="12" t="s">
        <v>103</v>
      </c>
      <c r="F17" s="12" t="s">
        <v>238</v>
      </c>
      <c r="G17" s="12" t="s">
        <v>239</v>
      </c>
      <c r="H17" s="23">
        <v>936480</v>
      </c>
      <c r="I17" s="23">
        <v>936480</v>
      </c>
      <c r="J17" s="13"/>
      <c r="K17" s="12"/>
      <c r="L17" s="13"/>
      <c r="M17" s="23">
        <v>936480</v>
      </c>
      <c r="N17" s="13"/>
      <c r="O17" s="13"/>
      <c r="P17" s="13"/>
      <c r="Q17" s="13"/>
      <c r="R17" s="13"/>
      <c r="S17" s="13"/>
      <c r="T17" s="13"/>
      <c r="U17" s="13"/>
      <c r="V17" s="13"/>
      <c r="W17" s="13"/>
      <c r="X17" s="13"/>
    </row>
    <row r="18" ht="30.75" customHeight="1" spans="1:24">
      <c r="A18" s="94" t="s">
        <v>71</v>
      </c>
      <c r="B18" s="11" t="s">
        <v>236</v>
      </c>
      <c r="C18" s="12" t="s">
        <v>237</v>
      </c>
      <c r="D18" s="11" t="s">
        <v>102</v>
      </c>
      <c r="E18" s="12" t="s">
        <v>103</v>
      </c>
      <c r="F18" s="12" t="s">
        <v>238</v>
      </c>
      <c r="G18" s="12" t="s">
        <v>239</v>
      </c>
      <c r="H18" s="23">
        <v>588000</v>
      </c>
      <c r="I18" s="23">
        <v>588000</v>
      </c>
      <c r="J18" s="13"/>
      <c r="K18" s="12"/>
      <c r="L18" s="13"/>
      <c r="M18" s="23">
        <v>588000</v>
      </c>
      <c r="N18" s="13"/>
      <c r="O18" s="13"/>
      <c r="P18" s="13"/>
      <c r="Q18" s="13"/>
      <c r="R18" s="13"/>
      <c r="S18" s="13"/>
      <c r="T18" s="13"/>
      <c r="U18" s="13"/>
      <c r="V18" s="13"/>
      <c r="W18" s="13"/>
      <c r="X18" s="13"/>
    </row>
    <row r="19" ht="30.75" customHeight="1" spans="1:24">
      <c r="A19" s="94" t="s">
        <v>71</v>
      </c>
      <c r="B19" s="11" t="s">
        <v>240</v>
      </c>
      <c r="C19" s="12" t="s">
        <v>241</v>
      </c>
      <c r="D19" s="11" t="s">
        <v>102</v>
      </c>
      <c r="E19" s="12" t="s">
        <v>103</v>
      </c>
      <c r="F19" s="12" t="s">
        <v>238</v>
      </c>
      <c r="G19" s="12" t="s">
        <v>239</v>
      </c>
      <c r="H19" s="23">
        <v>186326</v>
      </c>
      <c r="I19" s="23">
        <v>186326</v>
      </c>
      <c r="J19" s="13"/>
      <c r="K19" s="12"/>
      <c r="L19" s="13"/>
      <c r="M19" s="23">
        <v>186326</v>
      </c>
      <c r="N19" s="13"/>
      <c r="O19" s="13"/>
      <c r="P19" s="13"/>
      <c r="Q19" s="13"/>
      <c r="R19" s="13"/>
      <c r="S19" s="13"/>
      <c r="T19" s="13"/>
      <c r="U19" s="13"/>
      <c r="V19" s="13"/>
      <c r="W19" s="13"/>
      <c r="X19" s="13"/>
    </row>
    <row r="20" ht="30.75" customHeight="1" spans="1:24">
      <c r="A20" s="94" t="s">
        <v>71</v>
      </c>
      <c r="B20" s="11" t="s">
        <v>242</v>
      </c>
      <c r="C20" s="12" t="s">
        <v>243</v>
      </c>
      <c r="D20" s="11" t="s">
        <v>110</v>
      </c>
      <c r="E20" s="12" t="s">
        <v>111</v>
      </c>
      <c r="F20" s="12" t="s">
        <v>244</v>
      </c>
      <c r="G20" s="12" t="s">
        <v>245</v>
      </c>
      <c r="H20" s="23">
        <v>74880</v>
      </c>
      <c r="I20" s="23">
        <v>74880</v>
      </c>
      <c r="J20" s="13"/>
      <c r="K20" s="12"/>
      <c r="L20" s="13"/>
      <c r="M20" s="23">
        <v>74880</v>
      </c>
      <c r="N20" s="13"/>
      <c r="O20" s="13"/>
      <c r="P20" s="13"/>
      <c r="Q20" s="13"/>
      <c r="R20" s="13"/>
      <c r="S20" s="13"/>
      <c r="T20" s="13"/>
      <c r="U20" s="13"/>
      <c r="V20" s="13"/>
      <c r="W20" s="13"/>
      <c r="X20" s="13"/>
    </row>
    <row r="21" ht="30.75" customHeight="1" spans="1:24">
      <c r="A21" s="94" t="s">
        <v>71</v>
      </c>
      <c r="B21" s="11" t="s">
        <v>246</v>
      </c>
      <c r="C21" s="12" t="s">
        <v>247</v>
      </c>
      <c r="D21" s="11" t="s">
        <v>110</v>
      </c>
      <c r="E21" s="12" t="s">
        <v>111</v>
      </c>
      <c r="F21" s="12" t="s">
        <v>244</v>
      </c>
      <c r="G21" s="12" t="s">
        <v>245</v>
      </c>
      <c r="H21" s="23">
        <v>42912</v>
      </c>
      <c r="I21" s="23">
        <v>42912</v>
      </c>
      <c r="J21" s="13"/>
      <c r="K21" s="12"/>
      <c r="L21" s="13"/>
      <c r="M21" s="23">
        <v>42912</v>
      </c>
      <c r="N21" s="13"/>
      <c r="O21" s="13"/>
      <c r="P21" s="13"/>
      <c r="Q21" s="13"/>
      <c r="R21" s="13"/>
      <c r="S21" s="13"/>
      <c r="T21" s="13"/>
      <c r="U21" s="13"/>
      <c r="V21" s="13"/>
      <c r="W21" s="13"/>
      <c r="X21" s="13"/>
    </row>
    <row r="22" ht="30.75" customHeight="1" spans="1:24">
      <c r="A22" s="94" t="s">
        <v>71</v>
      </c>
      <c r="B22" s="11" t="s">
        <v>248</v>
      </c>
      <c r="C22" s="12" t="s">
        <v>249</v>
      </c>
      <c r="D22" s="11" t="s">
        <v>110</v>
      </c>
      <c r="E22" s="12" t="s">
        <v>111</v>
      </c>
      <c r="F22" s="12" t="s">
        <v>244</v>
      </c>
      <c r="G22" s="12" t="s">
        <v>245</v>
      </c>
      <c r="H22" s="23">
        <v>13754</v>
      </c>
      <c r="I22" s="23">
        <v>13754</v>
      </c>
      <c r="J22" s="13"/>
      <c r="K22" s="12"/>
      <c r="L22" s="13"/>
      <c r="M22" s="23">
        <v>13754</v>
      </c>
      <c r="N22" s="13"/>
      <c r="O22" s="13"/>
      <c r="P22" s="13"/>
      <c r="Q22" s="13"/>
      <c r="R22" s="13"/>
      <c r="S22" s="13"/>
      <c r="T22" s="13"/>
      <c r="U22" s="13"/>
      <c r="V22" s="13"/>
      <c r="W22" s="13"/>
      <c r="X22" s="13"/>
    </row>
    <row r="23" ht="30.75" customHeight="1" spans="1:24">
      <c r="A23" s="94" t="s">
        <v>71</v>
      </c>
      <c r="B23" s="11" t="s">
        <v>250</v>
      </c>
      <c r="C23" s="12" t="s">
        <v>251</v>
      </c>
      <c r="D23" s="11" t="s">
        <v>110</v>
      </c>
      <c r="E23" s="12" t="s">
        <v>111</v>
      </c>
      <c r="F23" s="12" t="s">
        <v>244</v>
      </c>
      <c r="G23" s="12" t="s">
        <v>245</v>
      </c>
      <c r="H23" s="23">
        <v>108000</v>
      </c>
      <c r="I23" s="23">
        <v>108000</v>
      </c>
      <c r="J23" s="13"/>
      <c r="K23" s="12"/>
      <c r="L23" s="13"/>
      <c r="M23" s="23">
        <v>108000</v>
      </c>
      <c r="N23" s="13"/>
      <c r="O23" s="13"/>
      <c r="P23" s="13"/>
      <c r="Q23" s="13"/>
      <c r="R23" s="13"/>
      <c r="S23" s="13"/>
      <c r="T23" s="13"/>
      <c r="U23" s="13"/>
      <c r="V23" s="13"/>
      <c r="W23" s="13"/>
      <c r="X23" s="13"/>
    </row>
    <row r="24" ht="30.75" customHeight="1" spans="1:24">
      <c r="A24" s="94" t="s">
        <v>71</v>
      </c>
      <c r="B24" s="11" t="s">
        <v>252</v>
      </c>
      <c r="C24" s="12" t="s">
        <v>253</v>
      </c>
      <c r="D24" s="11" t="s">
        <v>110</v>
      </c>
      <c r="E24" s="12" t="s">
        <v>111</v>
      </c>
      <c r="F24" s="12" t="s">
        <v>244</v>
      </c>
      <c r="G24" s="12" t="s">
        <v>245</v>
      </c>
      <c r="H24" s="23">
        <v>79200</v>
      </c>
      <c r="I24" s="23">
        <v>79200</v>
      </c>
      <c r="J24" s="13"/>
      <c r="K24" s="12"/>
      <c r="L24" s="13"/>
      <c r="M24" s="23">
        <v>79200</v>
      </c>
      <c r="N24" s="13"/>
      <c r="O24" s="13"/>
      <c r="P24" s="13"/>
      <c r="Q24" s="13"/>
      <c r="R24" s="13"/>
      <c r="S24" s="13"/>
      <c r="T24" s="13"/>
      <c r="U24" s="13"/>
      <c r="V24" s="13"/>
      <c r="W24" s="13"/>
      <c r="X24" s="13"/>
    </row>
    <row r="25" ht="30.75" customHeight="1" spans="1:24">
      <c r="A25" s="94" t="s">
        <v>71</v>
      </c>
      <c r="B25" s="11" t="s">
        <v>254</v>
      </c>
      <c r="C25" s="12" t="s">
        <v>255</v>
      </c>
      <c r="D25" s="11" t="s">
        <v>120</v>
      </c>
      <c r="E25" s="12" t="s">
        <v>121</v>
      </c>
      <c r="F25" s="12" t="s">
        <v>256</v>
      </c>
      <c r="G25" s="12" t="s">
        <v>255</v>
      </c>
      <c r="H25" s="23">
        <v>1115534.07</v>
      </c>
      <c r="I25" s="23">
        <v>1115534.07</v>
      </c>
      <c r="J25" s="13"/>
      <c r="K25" s="12"/>
      <c r="L25" s="13"/>
      <c r="M25" s="23">
        <v>1115534.07</v>
      </c>
      <c r="N25" s="13"/>
      <c r="O25" s="13"/>
      <c r="P25" s="13"/>
      <c r="Q25" s="13"/>
      <c r="R25" s="13"/>
      <c r="S25" s="13"/>
      <c r="T25" s="13"/>
      <c r="U25" s="13"/>
      <c r="V25" s="13"/>
      <c r="W25" s="13"/>
      <c r="X25" s="13"/>
    </row>
    <row r="26" ht="30.75" customHeight="1" spans="1:24">
      <c r="A26" s="94" t="s">
        <v>71</v>
      </c>
      <c r="B26" s="11" t="s">
        <v>257</v>
      </c>
      <c r="C26" s="12" t="s">
        <v>258</v>
      </c>
      <c r="D26" s="11" t="s">
        <v>132</v>
      </c>
      <c r="E26" s="12" t="s">
        <v>133</v>
      </c>
      <c r="F26" s="12" t="s">
        <v>259</v>
      </c>
      <c r="G26" s="12" t="s">
        <v>260</v>
      </c>
      <c r="H26" s="23">
        <v>307494.23</v>
      </c>
      <c r="I26" s="23">
        <v>307494.23</v>
      </c>
      <c r="J26" s="13"/>
      <c r="K26" s="12"/>
      <c r="L26" s="13"/>
      <c r="M26" s="23">
        <v>307494.23</v>
      </c>
      <c r="N26" s="13"/>
      <c r="O26" s="13"/>
      <c r="P26" s="13"/>
      <c r="Q26" s="13"/>
      <c r="R26" s="13"/>
      <c r="S26" s="13"/>
      <c r="T26" s="13"/>
      <c r="U26" s="13"/>
      <c r="V26" s="13"/>
      <c r="W26" s="13"/>
      <c r="X26" s="13"/>
    </row>
    <row r="27" ht="30.75" customHeight="1" spans="1:24">
      <c r="A27" s="94" t="s">
        <v>71</v>
      </c>
      <c r="B27" s="11" t="s">
        <v>261</v>
      </c>
      <c r="C27" s="12" t="s">
        <v>262</v>
      </c>
      <c r="D27" s="11" t="s">
        <v>134</v>
      </c>
      <c r="E27" s="12" t="s">
        <v>135</v>
      </c>
      <c r="F27" s="12" t="s">
        <v>259</v>
      </c>
      <c r="G27" s="12" t="s">
        <v>260</v>
      </c>
      <c r="H27" s="23">
        <v>26631.11</v>
      </c>
      <c r="I27" s="23">
        <v>26631.11</v>
      </c>
      <c r="J27" s="13"/>
      <c r="K27" s="12"/>
      <c r="L27" s="13"/>
      <c r="M27" s="23">
        <v>26631.11</v>
      </c>
      <c r="N27" s="13"/>
      <c r="O27" s="13"/>
      <c r="P27" s="13"/>
      <c r="Q27" s="13"/>
      <c r="R27" s="13"/>
      <c r="S27" s="13"/>
      <c r="T27" s="13"/>
      <c r="U27" s="13"/>
      <c r="V27" s="13"/>
      <c r="W27" s="13"/>
      <c r="X27" s="13"/>
    </row>
    <row r="28" ht="30.75" customHeight="1" spans="1:24">
      <c r="A28" s="94" t="s">
        <v>71</v>
      </c>
      <c r="B28" s="11" t="s">
        <v>263</v>
      </c>
      <c r="C28" s="12" t="s">
        <v>264</v>
      </c>
      <c r="D28" s="11" t="s">
        <v>136</v>
      </c>
      <c r="E28" s="12" t="s">
        <v>137</v>
      </c>
      <c r="F28" s="12" t="s">
        <v>265</v>
      </c>
      <c r="G28" s="12" t="s">
        <v>266</v>
      </c>
      <c r="H28" s="23">
        <v>196544.32</v>
      </c>
      <c r="I28" s="23">
        <v>196544.32</v>
      </c>
      <c r="J28" s="13"/>
      <c r="K28" s="12"/>
      <c r="L28" s="13"/>
      <c r="M28" s="23">
        <v>196544.32</v>
      </c>
      <c r="N28" s="13"/>
      <c r="O28" s="13"/>
      <c r="P28" s="13"/>
      <c r="Q28" s="13"/>
      <c r="R28" s="13"/>
      <c r="S28" s="13"/>
      <c r="T28" s="13"/>
      <c r="U28" s="13"/>
      <c r="V28" s="13"/>
      <c r="W28" s="13"/>
      <c r="X28" s="13"/>
    </row>
    <row r="29" ht="30.75" customHeight="1" spans="1:24">
      <c r="A29" s="94" t="s">
        <v>71</v>
      </c>
      <c r="B29" s="11" t="s">
        <v>267</v>
      </c>
      <c r="C29" s="12" t="s">
        <v>268</v>
      </c>
      <c r="D29" s="11" t="s">
        <v>136</v>
      </c>
      <c r="E29" s="12" t="s">
        <v>137</v>
      </c>
      <c r="F29" s="12" t="s">
        <v>265</v>
      </c>
      <c r="G29" s="12" t="s">
        <v>266</v>
      </c>
      <c r="H29" s="23">
        <v>103274.59</v>
      </c>
      <c r="I29" s="23">
        <v>103274.59</v>
      </c>
      <c r="J29" s="13"/>
      <c r="K29" s="12"/>
      <c r="L29" s="13"/>
      <c r="M29" s="23">
        <v>103274.59</v>
      </c>
      <c r="N29" s="13"/>
      <c r="O29" s="13"/>
      <c r="P29" s="13"/>
      <c r="Q29" s="13"/>
      <c r="R29" s="13"/>
      <c r="S29" s="13"/>
      <c r="T29" s="13"/>
      <c r="U29" s="13"/>
      <c r="V29" s="13"/>
      <c r="W29" s="13"/>
      <c r="X29" s="13"/>
    </row>
    <row r="30" ht="30.75" customHeight="1" spans="1:24">
      <c r="A30" s="94" t="s">
        <v>71</v>
      </c>
      <c r="B30" s="11" t="s">
        <v>269</v>
      </c>
      <c r="C30" s="12" t="s">
        <v>270</v>
      </c>
      <c r="D30" s="11" t="s">
        <v>138</v>
      </c>
      <c r="E30" s="12" t="s">
        <v>139</v>
      </c>
      <c r="F30" s="12" t="s">
        <v>271</v>
      </c>
      <c r="G30" s="12" t="s">
        <v>272</v>
      </c>
      <c r="H30" s="23">
        <v>31914</v>
      </c>
      <c r="I30" s="23">
        <v>31914</v>
      </c>
      <c r="J30" s="13"/>
      <c r="K30" s="12"/>
      <c r="L30" s="13"/>
      <c r="M30" s="23">
        <v>31914</v>
      </c>
      <c r="N30" s="13"/>
      <c r="O30" s="13"/>
      <c r="P30" s="13"/>
      <c r="Q30" s="13"/>
      <c r="R30" s="13"/>
      <c r="S30" s="13"/>
      <c r="T30" s="13"/>
      <c r="U30" s="13"/>
      <c r="V30" s="13"/>
      <c r="W30" s="13"/>
      <c r="X30" s="13"/>
    </row>
    <row r="31" ht="30.75" customHeight="1" spans="1:24">
      <c r="A31" s="94" t="s">
        <v>71</v>
      </c>
      <c r="B31" s="11" t="s">
        <v>273</v>
      </c>
      <c r="C31" s="12" t="s">
        <v>274</v>
      </c>
      <c r="D31" s="11" t="s">
        <v>138</v>
      </c>
      <c r="E31" s="12" t="s">
        <v>139</v>
      </c>
      <c r="F31" s="12" t="s">
        <v>271</v>
      </c>
      <c r="G31" s="12" t="s">
        <v>272</v>
      </c>
      <c r="H31" s="23">
        <v>2758</v>
      </c>
      <c r="I31" s="23">
        <v>2758</v>
      </c>
      <c r="J31" s="13"/>
      <c r="K31" s="12"/>
      <c r="L31" s="13"/>
      <c r="M31" s="23">
        <v>2758</v>
      </c>
      <c r="N31" s="13"/>
      <c r="O31" s="13"/>
      <c r="P31" s="13"/>
      <c r="Q31" s="13"/>
      <c r="R31" s="13"/>
      <c r="S31" s="13"/>
      <c r="T31" s="13"/>
      <c r="U31" s="13"/>
      <c r="V31" s="13"/>
      <c r="W31" s="13"/>
      <c r="X31" s="13"/>
    </row>
    <row r="32" ht="30.75" customHeight="1" spans="1:24">
      <c r="A32" s="94" t="s">
        <v>71</v>
      </c>
      <c r="B32" s="11" t="s">
        <v>275</v>
      </c>
      <c r="C32" s="12" t="s">
        <v>276</v>
      </c>
      <c r="D32" s="11" t="s">
        <v>102</v>
      </c>
      <c r="E32" s="12" t="s">
        <v>103</v>
      </c>
      <c r="F32" s="12" t="s">
        <v>271</v>
      </c>
      <c r="G32" s="12" t="s">
        <v>272</v>
      </c>
      <c r="H32" s="23">
        <v>22609.87</v>
      </c>
      <c r="I32" s="23">
        <v>22609.87</v>
      </c>
      <c r="J32" s="13"/>
      <c r="K32" s="12"/>
      <c r="L32" s="13"/>
      <c r="M32" s="23">
        <v>22609.87</v>
      </c>
      <c r="N32" s="13"/>
      <c r="O32" s="13"/>
      <c r="P32" s="13"/>
      <c r="Q32" s="13"/>
      <c r="R32" s="13"/>
      <c r="S32" s="13"/>
      <c r="T32" s="13"/>
      <c r="U32" s="13"/>
      <c r="V32" s="13"/>
      <c r="W32" s="13"/>
      <c r="X32" s="13"/>
    </row>
    <row r="33" ht="30.75" customHeight="1" spans="1:24">
      <c r="A33" s="94" t="s">
        <v>71</v>
      </c>
      <c r="B33" s="11" t="s">
        <v>275</v>
      </c>
      <c r="C33" s="12" t="s">
        <v>276</v>
      </c>
      <c r="D33" s="11" t="s">
        <v>110</v>
      </c>
      <c r="E33" s="12" t="s">
        <v>111</v>
      </c>
      <c r="F33" s="12" t="s">
        <v>271</v>
      </c>
      <c r="G33" s="12" t="s">
        <v>272</v>
      </c>
      <c r="H33" s="23">
        <v>1958.17</v>
      </c>
      <c r="I33" s="23">
        <v>1958.17</v>
      </c>
      <c r="J33" s="13"/>
      <c r="K33" s="12"/>
      <c r="L33" s="13"/>
      <c r="M33" s="23">
        <v>1958.17</v>
      </c>
      <c r="N33" s="13"/>
      <c r="O33" s="13"/>
      <c r="P33" s="13"/>
      <c r="Q33" s="13"/>
      <c r="R33" s="13"/>
      <c r="S33" s="13"/>
      <c r="T33" s="13"/>
      <c r="U33" s="13"/>
      <c r="V33" s="13"/>
      <c r="W33" s="13"/>
      <c r="X33" s="13"/>
    </row>
    <row r="34" ht="30.75" customHeight="1" spans="1:24">
      <c r="A34" s="94" t="s">
        <v>71</v>
      </c>
      <c r="B34" s="11" t="s">
        <v>277</v>
      </c>
      <c r="C34" s="12" t="s">
        <v>278</v>
      </c>
      <c r="D34" s="11" t="s">
        <v>102</v>
      </c>
      <c r="E34" s="12" t="s">
        <v>103</v>
      </c>
      <c r="F34" s="12" t="s">
        <v>271</v>
      </c>
      <c r="G34" s="12" t="s">
        <v>272</v>
      </c>
      <c r="H34" s="23">
        <v>3767.51</v>
      </c>
      <c r="I34" s="23">
        <v>3767.51</v>
      </c>
      <c r="J34" s="13"/>
      <c r="K34" s="12"/>
      <c r="L34" s="13"/>
      <c r="M34" s="23">
        <v>3767.51</v>
      </c>
      <c r="N34" s="13"/>
      <c r="O34" s="13"/>
      <c r="P34" s="13"/>
      <c r="Q34" s="13"/>
      <c r="R34" s="13"/>
      <c r="S34" s="13"/>
      <c r="T34" s="13"/>
      <c r="U34" s="13"/>
      <c r="V34" s="13"/>
      <c r="W34" s="13"/>
      <c r="X34" s="13"/>
    </row>
    <row r="35" ht="30.75" customHeight="1" spans="1:24">
      <c r="A35" s="94" t="s">
        <v>71</v>
      </c>
      <c r="B35" s="11" t="s">
        <v>277</v>
      </c>
      <c r="C35" s="12" t="s">
        <v>278</v>
      </c>
      <c r="D35" s="11" t="s">
        <v>110</v>
      </c>
      <c r="E35" s="12" t="s">
        <v>111</v>
      </c>
      <c r="F35" s="12" t="s">
        <v>271</v>
      </c>
      <c r="G35" s="12" t="s">
        <v>272</v>
      </c>
      <c r="H35" s="23">
        <v>2810.15</v>
      </c>
      <c r="I35" s="23">
        <v>2810.15</v>
      </c>
      <c r="J35" s="13"/>
      <c r="K35" s="12"/>
      <c r="L35" s="13"/>
      <c r="M35" s="23">
        <v>2810.15</v>
      </c>
      <c r="N35" s="13"/>
      <c r="O35" s="13"/>
      <c r="P35" s="13"/>
      <c r="Q35" s="13"/>
      <c r="R35" s="13"/>
      <c r="S35" s="13"/>
      <c r="T35" s="13"/>
      <c r="U35" s="13"/>
      <c r="V35" s="13"/>
      <c r="W35" s="13"/>
      <c r="X35" s="13"/>
    </row>
    <row r="36" ht="30.75" customHeight="1" spans="1:24">
      <c r="A36" s="94" t="s">
        <v>71</v>
      </c>
      <c r="B36" s="11" t="s">
        <v>279</v>
      </c>
      <c r="C36" s="12" t="s">
        <v>145</v>
      </c>
      <c r="D36" s="11" t="s">
        <v>144</v>
      </c>
      <c r="E36" s="12" t="s">
        <v>145</v>
      </c>
      <c r="F36" s="12" t="s">
        <v>280</v>
      </c>
      <c r="G36" s="12" t="s">
        <v>145</v>
      </c>
      <c r="H36" s="23">
        <v>758199.36</v>
      </c>
      <c r="I36" s="23">
        <v>758199.36</v>
      </c>
      <c r="J36" s="13"/>
      <c r="K36" s="12"/>
      <c r="L36" s="13"/>
      <c r="M36" s="23">
        <v>758199.36</v>
      </c>
      <c r="N36" s="13"/>
      <c r="O36" s="13"/>
      <c r="P36" s="13"/>
      <c r="Q36" s="13"/>
      <c r="R36" s="13"/>
      <c r="S36" s="13"/>
      <c r="T36" s="13"/>
      <c r="U36" s="13"/>
      <c r="V36" s="13"/>
      <c r="W36" s="13"/>
      <c r="X36" s="13"/>
    </row>
    <row r="37" ht="30.75" customHeight="1" spans="1:24">
      <c r="A37" s="94" t="s">
        <v>71</v>
      </c>
      <c r="B37" s="11" t="s">
        <v>281</v>
      </c>
      <c r="C37" s="12" t="s">
        <v>282</v>
      </c>
      <c r="D37" s="11" t="s">
        <v>102</v>
      </c>
      <c r="E37" s="12" t="s">
        <v>103</v>
      </c>
      <c r="F37" s="12" t="s">
        <v>283</v>
      </c>
      <c r="G37" s="12" t="s">
        <v>282</v>
      </c>
      <c r="H37" s="23">
        <v>81395.53</v>
      </c>
      <c r="I37" s="23">
        <v>81395.53</v>
      </c>
      <c r="J37" s="13"/>
      <c r="K37" s="12"/>
      <c r="L37" s="13"/>
      <c r="M37" s="23">
        <v>81395.53</v>
      </c>
      <c r="N37" s="13"/>
      <c r="O37" s="13"/>
      <c r="P37" s="13"/>
      <c r="Q37" s="13"/>
      <c r="R37" s="13"/>
      <c r="S37" s="13"/>
      <c r="T37" s="13"/>
      <c r="U37" s="13"/>
      <c r="V37" s="13"/>
      <c r="W37" s="13"/>
      <c r="X37" s="13"/>
    </row>
    <row r="38" ht="30.75" customHeight="1" spans="1:24">
      <c r="A38" s="95" t="s">
        <v>71</v>
      </c>
      <c r="B38" s="96" t="s">
        <v>281</v>
      </c>
      <c r="C38" s="97" t="s">
        <v>282</v>
      </c>
      <c r="D38" s="11" t="s">
        <v>110</v>
      </c>
      <c r="E38" s="12" t="s">
        <v>111</v>
      </c>
      <c r="F38" s="12" t="s">
        <v>283</v>
      </c>
      <c r="G38" s="12" t="s">
        <v>282</v>
      </c>
      <c r="H38" s="23">
        <v>7049.41</v>
      </c>
      <c r="I38" s="23">
        <v>7049.41</v>
      </c>
      <c r="J38" s="13"/>
      <c r="K38" s="12"/>
      <c r="L38" s="13"/>
      <c r="M38" s="23">
        <v>7049.41</v>
      </c>
      <c r="N38" s="13"/>
      <c r="O38" s="13"/>
      <c r="P38" s="13"/>
      <c r="Q38" s="13"/>
      <c r="R38" s="13"/>
      <c r="S38" s="13"/>
      <c r="T38" s="13"/>
      <c r="U38" s="13"/>
      <c r="V38" s="13"/>
      <c r="W38" s="13"/>
      <c r="X38" s="13"/>
    </row>
    <row r="39" ht="30.75" customHeight="1" spans="1:24">
      <c r="A39" s="94" t="s">
        <v>71</v>
      </c>
      <c r="B39" s="11" t="s">
        <v>284</v>
      </c>
      <c r="C39" s="12" t="s">
        <v>285</v>
      </c>
      <c r="D39" s="11" t="s">
        <v>102</v>
      </c>
      <c r="E39" s="12" t="s">
        <v>103</v>
      </c>
      <c r="F39" s="12" t="s">
        <v>286</v>
      </c>
      <c r="G39" s="12" t="s">
        <v>287</v>
      </c>
      <c r="H39" s="23">
        <v>185000</v>
      </c>
      <c r="I39" s="23">
        <v>185000</v>
      </c>
      <c r="J39" s="13"/>
      <c r="K39" s="12"/>
      <c r="L39" s="13"/>
      <c r="M39" s="23">
        <v>185000</v>
      </c>
      <c r="N39" s="13"/>
      <c r="O39" s="13"/>
      <c r="P39" s="13"/>
      <c r="Q39" s="13"/>
      <c r="R39" s="13"/>
      <c r="S39" s="13"/>
      <c r="T39" s="13"/>
      <c r="U39" s="13"/>
      <c r="V39" s="13"/>
      <c r="W39" s="13"/>
      <c r="X39" s="13"/>
    </row>
    <row r="40" ht="30.75" customHeight="1" spans="1:24">
      <c r="A40" s="94" t="s">
        <v>71</v>
      </c>
      <c r="B40" s="11" t="s">
        <v>288</v>
      </c>
      <c r="C40" s="12" t="s">
        <v>289</v>
      </c>
      <c r="D40" s="11" t="s">
        <v>102</v>
      </c>
      <c r="E40" s="12" t="s">
        <v>103</v>
      </c>
      <c r="F40" s="12" t="s">
        <v>290</v>
      </c>
      <c r="G40" s="12" t="s">
        <v>291</v>
      </c>
      <c r="H40" s="23">
        <v>445800</v>
      </c>
      <c r="I40" s="23">
        <v>445800</v>
      </c>
      <c r="J40" s="13"/>
      <c r="K40" s="12"/>
      <c r="L40" s="13"/>
      <c r="M40" s="23">
        <v>445800</v>
      </c>
      <c r="N40" s="13"/>
      <c r="O40" s="13"/>
      <c r="P40" s="13"/>
      <c r="Q40" s="13"/>
      <c r="R40" s="13"/>
      <c r="S40" s="13"/>
      <c r="T40" s="13"/>
      <c r="U40" s="13"/>
      <c r="V40" s="13"/>
      <c r="W40" s="13"/>
      <c r="X40" s="13"/>
    </row>
    <row r="41" ht="30.75" customHeight="1" spans="1:24">
      <c r="A41" s="94" t="s">
        <v>71</v>
      </c>
      <c r="B41" s="11" t="s">
        <v>292</v>
      </c>
      <c r="C41" s="12" t="s">
        <v>293</v>
      </c>
      <c r="D41" s="11" t="s">
        <v>102</v>
      </c>
      <c r="E41" s="12" t="s">
        <v>103</v>
      </c>
      <c r="F41" s="12" t="s">
        <v>290</v>
      </c>
      <c r="G41" s="12" t="s">
        <v>291</v>
      </c>
      <c r="H41" s="23">
        <v>44580</v>
      </c>
      <c r="I41" s="23">
        <v>44580</v>
      </c>
      <c r="J41" s="13"/>
      <c r="K41" s="12"/>
      <c r="L41" s="13"/>
      <c r="M41" s="23">
        <v>44580</v>
      </c>
      <c r="N41" s="13"/>
      <c r="O41" s="13"/>
      <c r="P41" s="13"/>
      <c r="Q41" s="13"/>
      <c r="R41" s="13"/>
      <c r="S41" s="13"/>
      <c r="T41" s="13"/>
      <c r="U41" s="13"/>
      <c r="V41" s="13"/>
      <c r="W41" s="13"/>
      <c r="X41" s="13"/>
    </row>
    <row r="42" ht="30.75" customHeight="1" spans="1:24">
      <c r="A42" s="94" t="s">
        <v>71</v>
      </c>
      <c r="B42" s="11" t="s">
        <v>294</v>
      </c>
      <c r="C42" s="12" t="s">
        <v>197</v>
      </c>
      <c r="D42" s="11" t="s">
        <v>102</v>
      </c>
      <c r="E42" s="12" t="s">
        <v>103</v>
      </c>
      <c r="F42" s="12" t="s">
        <v>295</v>
      </c>
      <c r="G42" s="12" t="s">
        <v>197</v>
      </c>
      <c r="H42" s="23">
        <v>60000</v>
      </c>
      <c r="I42" s="23">
        <v>60000</v>
      </c>
      <c r="J42" s="13"/>
      <c r="K42" s="12"/>
      <c r="L42" s="13"/>
      <c r="M42" s="23">
        <v>60000</v>
      </c>
      <c r="N42" s="13"/>
      <c r="O42" s="13"/>
      <c r="P42" s="13"/>
      <c r="Q42" s="13"/>
      <c r="R42" s="13"/>
      <c r="S42" s="13"/>
      <c r="T42" s="13"/>
      <c r="U42" s="13"/>
      <c r="V42" s="13"/>
      <c r="W42" s="13"/>
      <c r="X42" s="13"/>
    </row>
    <row r="43" ht="30.75" customHeight="1" spans="1:24">
      <c r="A43" s="94" t="s">
        <v>71</v>
      </c>
      <c r="B43" s="11" t="s">
        <v>296</v>
      </c>
      <c r="C43" s="12" t="s">
        <v>297</v>
      </c>
      <c r="D43" s="11" t="s">
        <v>102</v>
      </c>
      <c r="E43" s="12" t="s">
        <v>103</v>
      </c>
      <c r="F43" s="12" t="s">
        <v>298</v>
      </c>
      <c r="G43" s="12" t="s">
        <v>299</v>
      </c>
      <c r="H43" s="23">
        <v>2500</v>
      </c>
      <c r="I43" s="23">
        <v>2500</v>
      </c>
      <c r="J43" s="13"/>
      <c r="K43" s="12"/>
      <c r="L43" s="13"/>
      <c r="M43" s="23">
        <v>2500</v>
      </c>
      <c r="N43" s="13"/>
      <c r="O43" s="13"/>
      <c r="P43" s="13"/>
      <c r="Q43" s="13"/>
      <c r="R43" s="13"/>
      <c r="S43" s="13"/>
      <c r="T43" s="13"/>
      <c r="U43" s="13"/>
      <c r="V43" s="13"/>
      <c r="W43" s="13"/>
      <c r="X43" s="13"/>
    </row>
    <row r="44" ht="30.75" customHeight="1" spans="1:24">
      <c r="A44" s="94" t="s">
        <v>71</v>
      </c>
      <c r="B44" s="11" t="s">
        <v>296</v>
      </c>
      <c r="C44" s="12" t="s">
        <v>297</v>
      </c>
      <c r="D44" s="11" t="s">
        <v>102</v>
      </c>
      <c r="E44" s="12" t="s">
        <v>103</v>
      </c>
      <c r="F44" s="12" t="s">
        <v>300</v>
      </c>
      <c r="G44" s="12" t="s">
        <v>301</v>
      </c>
      <c r="H44" s="23">
        <v>25000</v>
      </c>
      <c r="I44" s="23">
        <v>25000</v>
      </c>
      <c r="J44" s="13"/>
      <c r="K44" s="12"/>
      <c r="L44" s="13"/>
      <c r="M44" s="23">
        <v>25000</v>
      </c>
      <c r="N44" s="13"/>
      <c r="O44" s="13"/>
      <c r="P44" s="13"/>
      <c r="Q44" s="13"/>
      <c r="R44" s="13"/>
      <c r="S44" s="13"/>
      <c r="T44" s="13"/>
      <c r="U44" s="13"/>
      <c r="V44" s="13"/>
      <c r="W44" s="13"/>
      <c r="X44" s="13"/>
    </row>
    <row r="45" ht="30.75" customHeight="1" spans="1:24">
      <c r="A45" s="94" t="s">
        <v>71</v>
      </c>
      <c r="B45" s="11" t="s">
        <v>296</v>
      </c>
      <c r="C45" s="12" t="s">
        <v>297</v>
      </c>
      <c r="D45" s="11" t="s">
        <v>102</v>
      </c>
      <c r="E45" s="12" t="s">
        <v>103</v>
      </c>
      <c r="F45" s="12" t="s">
        <v>302</v>
      </c>
      <c r="G45" s="12" t="s">
        <v>303</v>
      </c>
      <c r="H45" s="23">
        <v>24000</v>
      </c>
      <c r="I45" s="23">
        <v>24000</v>
      </c>
      <c r="J45" s="13"/>
      <c r="K45" s="12"/>
      <c r="L45" s="13"/>
      <c r="M45" s="23">
        <v>24000</v>
      </c>
      <c r="N45" s="13"/>
      <c r="O45" s="13"/>
      <c r="P45" s="13"/>
      <c r="Q45" s="13"/>
      <c r="R45" s="13"/>
      <c r="S45" s="13"/>
      <c r="T45" s="13"/>
      <c r="U45" s="13"/>
      <c r="V45" s="13"/>
      <c r="W45" s="13"/>
      <c r="X45" s="13"/>
    </row>
    <row r="46" ht="30.75" customHeight="1" spans="1:24">
      <c r="A46" s="94" t="s">
        <v>71</v>
      </c>
      <c r="B46" s="11" t="s">
        <v>296</v>
      </c>
      <c r="C46" s="12" t="s">
        <v>297</v>
      </c>
      <c r="D46" s="11" t="s">
        <v>102</v>
      </c>
      <c r="E46" s="12" t="s">
        <v>103</v>
      </c>
      <c r="F46" s="12" t="s">
        <v>304</v>
      </c>
      <c r="G46" s="12" t="s">
        <v>305</v>
      </c>
      <c r="H46" s="23">
        <v>84500</v>
      </c>
      <c r="I46" s="23">
        <v>84500</v>
      </c>
      <c r="J46" s="13"/>
      <c r="K46" s="12"/>
      <c r="L46" s="13"/>
      <c r="M46" s="23">
        <v>84500</v>
      </c>
      <c r="N46" s="13"/>
      <c r="O46" s="13"/>
      <c r="P46" s="13"/>
      <c r="Q46" s="13"/>
      <c r="R46" s="13"/>
      <c r="S46" s="13"/>
      <c r="T46" s="13"/>
      <c r="U46" s="13"/>
      <c r="V46" s="13"/>
      <c r="W46" s="13"/>
      <c r="X46" s="13"/>
    </row>
    <row r="47" ht="30.75" customHeight="1" spans="1:24">
      <c r="A47" s="94" t="s">
        <v>71</v>
      </c>
      <c r="B47" s="11" t="s">
        <v>296</v>
      </c>
      <c r="C47" s="12" t="s">
        <v>297</v>
      </c>
      <c r="D47" s="11" t="s">
        <v>110</v>
      </c>
      <c r="E47" s="12" t="s">
        <v>111</v>
      </c>
      <c r="F47" s="12" t="s">
        <v>304</v>
      </c>
      <c r="G47" s="12" t="s">
        <v>305</v>
      </c>
      <c r="H47" s="23">
        <v>24000</v>
      </c>
      <c r="I47" s="23">
        <v>24000</v>
      </c>
      <c r="J47" s="13"/>
      <c r="K47" s="12"/>
      <c r="L47" s="13"/>
      <c r="M47" s="23">
        <v>24000</v>
      </c>
      <c r="N47" s="13"/>
      <c r="O47" s="13"/>
      <c r="P47" s="13"/>
      <c r="Q47" s="13"/>
      <c r="R47" s="13"/>
      <c r="S47" s="13"/>
      <c r="T47" s="13"/>
      <c r="U47" s="13"/>
      <c r="V47" s="13"/>
      <c r="W47" s="13"/>
      <c r="X47" s="13"/>
    </row>
    <row r="48" ht="30.75" customHeight="1" spans="1:24">
      <c r="A48" s="94" t="s">
        <v>71</v>
      </c>
      <c r="B48" s="11" t="s">
        <v>306</v>
      </c>
      <c r="C48" s="12" t="s">
        <v>307</v>
      </c>
      <c r="D48" s="11" t="s">
        <v>116</v>
      </c>
      <c r="E48" s="12" t="s">
        <v>117</v>
      </c>
      <c r="F48" s="12" t="s">
        <v>308</v>
      </c>
      <c r="G48" s="12" t="s">
        <v>309</v>
      </c>
      <c r="H48" s="23">
        <v>9600</v>
      </c>
      <c r="I48" s="23">
        <v>9600</v>
      </c>
      <c r="J48" s="13"/>
      <c r="K48" s="12"/>
      <c r="L48" s="13"/>
      <c r="M48" s="23">
        <v>9600</v>
      </c>
      <c r="N48" s="13"/>
      <c r="O48" s="13"/>
      <c r="P48" s="13"/>
      <c r="Q48" s="13"/>
      <c r="R48" s="13"/>
      <c r="S48" s="13"/>
      <c r="T48" s="13"/>
      <c r="U48" s="13"/>
      <c r="V48" s="13"/>
      <c r="W48" s="13"/>
      <c r="X48" s="13"/>
    </row>
    <row r="49" ht="30.75" customHeight="1" spans="1:24">
      <c r="A49" s="94" t="s">
        <v>71</v>
      </c>
      <c r="B49" s="11" t="s">
        <v>306</v>
      </c>
      <c r="C49" s="12" t="s">
        <v>307</v>
      </c>
      <c r="D49" s="11" t="s">
        <v>118</v>
      </c>
      <c r="E49" s="12" t="s">
        <v>119</v>
      </c>
      <c r="F49" s="12" t="s">
        <v>308</v>
      </c>
      <c r="G49" s="12" t="s">
        <v>309</v>
      </c>
      <c r="H49" s="23">
        <v>300</v>
      </c>
      <c r="I49" s="23">
        <v>300</v>
      </c>
      <c r="J49" s="13"/>
      <c r="K49" s="12"/>
      <c r="L49" s="13"/>
      <c r="M49" s="23">
        <v>300</v>
      </c>
      <c r="N49" s="13"/>
      <c r="O49" s="13"/>
      <c r="P49" s="13"/>
      <c r="Q49" s="13"/>
      <c r="R49" s="13"/>
      <c r="S49" s="13"/>
      <c r="T49" s="13"/>
      <c r="U49" s="13"/>
      <c r="V49" s="13"/>
      <c r="W49" s="13"/>
      <c r="X49" s="13"/>
    </row>
    <row r="50" ht="30.75" customHeight="1" spans="1:24">
      <c r="A50" s="94" t="s">
        <v>71</v>
      </c>
      <c r="B50" s="11" t="s">
        <v>310</v>
      </c>
      <c r="C50" s="12" t="s">
        <v>311</v>
      </c>
      <c r="D50" s="11" t="s">
        <v>116</v>
      </c>
      <c r="E50" s="12" t="s">
        <v>117</v>
      </c>
      <c r="F50" s="12" t="s">
        <v>312</v>
      </c>
      <c r="G50" s="12" t="s">
        <v>311</v>
      </c>
      <c r="H50" s="23">
        <v>692488.2</v>
      </c>
      <c r="I50" s="23">
        <v>692488.2</v>
      </c>
      <c r="J50" s="13"/>
      <c r="K50" s="12"/>
      <c r="L50" s="13"/>
      <c r="M50" s="23">
        <v>692488.2</v>
      </c>
      <c r="N50" s="13"/>
      <c r="O50" s="13"/>
      <c r="P50" s="13"/>
      <c r="Q50" s="13"/>
      <c r="R50" s="13"/>
      <c r="S50" s="13"/>
      <c r="T50" s="13"/>
      <c r="U50" s="13"/>
      <c r="V50" s="13"/>
      <c r="W50" s="13"/>
      <c r="X50" s="13"/>
    </row>
    <row r="51" ht="30.75" customHeight="1" spans="1:24">
      <c r="A51" s="94" t="s">
        <v>71</v>
      </c>
      <c r="B51" s="11" t="s">
        <v>310</v>
      </c>
      <c r="C51" s="12" t="s">
        <v>311</v>
      </c>
      <c r="D51" s="11" t="s">
        <v>118</v>
      </c>
      <c r="E51" s="12" t="s">
        <v>119</v>
      </c>
      <c r="F51" s="12" t="s">
        <v>312</v>
      </c>
      <c r="G51" s="12" t="s">
        <v>311</v>
      </c>
      <c r="H51" s="23">
        <v>21120</v>
      </c>
      <c r="I51" s="23">
        <v>21120</v>
      </c>
      <c r="J51" s="13"/>
      <c r="K51" s="12"/>
      <c r="L51" s="13"/>
      <c r="M51" s="23">
        <v>21120</v>
      </c>
      <c r="N51" s="13"/>
      <c r="O51" s="13"/>
      <c r="P51" s="13"/>
      <c r="Q51" s="13"/>
      <c r="R51" s="13"/>
      <c r="S51" s="13"/>
      <c r="T51" s="13"/>
      <c r="U51" s="13"/>
      <c r="V51" s="13"/>
      <c r="W51" s="13"/>
      <c r="X51" s="13"/>
    </row>
    <row r="52" ht="30.75" customHeight="1" spans="1:24">
      <c r="A52" s="94" t="s">
        <v>71</v>
      </c>
      <c r="B52" s="11" t="s">
        <v>313</v>
      </c>
      <c r="C52" s="12" t="s">
        <v>314</v>
      </c>
      <c r="D52" s="11" t="s">
        <v>126</v>
      </c>
      <c r="E52" s="12" t="s">
        <v>127</v>
      </c>
      <c r="F52" s="12" t="s">
        <v>315</v>
      </c>
      <c r="G52" s="12" t="s">
        <v>316</v>
      </c>
      <c r="H52" s="23">
        <v>19108.4</v>
      </c>
      <c r="I52" s="23">
        <v>19108.4</v>
      </c>
      <c r="J52" s="13"/>
      <c r="K52" s="12"/>
      <c r="L52" s="13"/>
      <c r="M52" s="23">
        <v>19108.4</v>
      </c>
      <c r="N52" s="13"/>
      <c r="O52" s="13"/>
      <c r="P52" s="13"/>
      <c r="Q52" s="13"/>
      <c r="R52" s="13"/>
      <c r="S52" s="13"/>
      <c r="T52" s="13"/>
      <c r="U52" s="13"/>
      <c r="V52" s="13"/>
      <c r="W52" s="13"/>
      <c r="X52" s="13"/>
    </row>
    <row r="53" ht="30.75" customHeight="1" spans="1:24">
      <c r="A53" s="94" t="s">
        <v>71</v>
      </c>
      <c r="B53" s="11" t="s">
        <v>317</v>
      </c>
      <c r="C53" s="12" t="s">
        <v>318</v>
      </c>
      <c r="D53" s="11" t="s">
        <v>102</v>
      </c>
      <c r="E53" s="12" t="s">
        <v>103</v>
      </c>
      <c r="F53" s="12" t="s">
        <v>238</v>
      </c>
      <c r="G53" s="12" t="s">
        <v>239</v>
      </c>
      <c r="H53" s="23">
        <v>13500</v>
      </c>
      <c r="I53" s="23">
        <v>13500</v>
      </c>
      <c r="J53" s="13"/>
      <c r="K53" s="12"/>
      <c r="L53" s="13"/>
      <c r="M53" s="23">
        <v>13500</v>
      </c>
      <c r="N53" s="13"/>
      <c r="O53" s="13"/>
      <c r="P53" s="13"/>
      <c r="Q53" s="13"/>
      <c r="R53" s="13"/>
      <c r="S53" s="13"/>
      <c r="T53" s="13"/>
      <c r="U53" s="13"/>
      <c r="V53" s="13"/>
      <c r="W53" s="13"/>
      <c r="X53" s="13"/>
    </row>
    <row r="54" ht="42" customHeight="1" spans="1:24">
      <c r="A54" s="94" t="s">
        <v>71</v>
      </c>
      <c r="B54" s="11" t="s">
        <v>319</v>
      </c>
      <c r="C54" s="12" t="s">
        <v>320</v>
      </c>
      <c r="D54" s="11" t="s">
        <v>122</v>
      </c>
      <c r="E54" s="12" t="s">
        <v>123</v>
      </c>
      <c r="F54" s="12" t="s">
        <v>321</v>
      </c>
      <c r="G54" s="12" t="s">
        <v>322</v>
      </c>
      <c r="H54" s="23">
        <v>160785</v>
      </c>
      <c r="I54" s="23">
        <v>160785</v>
      </c>
      <c r="J54" s="13"/>
      <c r="K54" s="12"/>
      <c r="L54" s="13"/>
      <c r="M54" s="23">
        <v>160785</v>
      </c>
      <c r="N54" s="13"/>
      <c r="O54" s="13"/>
      <c r="P54" s="13"/>
      <c r="Q54" s="13"/>
      <c r="R54" s="13"/>
      <c r="S54" s="13"/>
      <c r="T54" s="13"/>
      <c r="U54" s="13"/>
      <c r="V54" s="13"/>
      <c r="W54" s="13"/>
      <c r="X54" s="13"/>
    </row>
    <row r="55" ht="30.85" customHeight="1" spans="1:24">
      <c r="A55" s="11" t="s">
        <v>192</v>
      </c>
      <c r="B55" s="11"/>
      <c r="C55" s="11"/>
      <c r="D55" s="11"/>
      <c r="E55" s="11"/>
      <c r="F55" s="11"/>
      <c r="G55" s="11"/>
      <c r="H55" s="23">
        <v>11755309.92</v>
      </c>
      <c r="I55" s="23">
        <v>11755309.92</v>
      </c>
      <c r="J55" s="13"/>
      <c r="K55" s="13"/>
      <c r="L55" s="13"/>
      <c r="M55" s="23">
        <v>11755309.92</v>
      </c>
      <c r="N55" s="13"/>
      <c r="O55" s="13"/>
      <c r="P55" s="13"/>
      <c r="Q55" s="13"/>
      <c r="R55" s="13"/>
      <c r="S55" s="13"/>
      <c r="T55" s="13"/>
      <c r="U55" s="13"/>
      <c r="V55" s="13"/>
      <c r="W55" s="13"/>
      <c r="X55" s="13"/>
    </row>
  </sheetData>
  <autoFilter xmlns:etc="http://www.wps.cn/officeDocument/2017/etCustomData" ref="A1:X55" etc:filterBottomFollowUsedRange="0">
    <extLst/>
  </autoFilter>
  <mergeCells count="30">
    <mergeCell ref="A2:X2"/>
    <mergeCell ref="A3:G3"/>
    <mergeCell ref="H4:X4"/>
    <mergeCell ref="I5:N5"/>
    <mergeCell ref="O5:Q5"/>
    <mergeCell ref="S5:X5"/>
    <mergeCell ref="I6:J6"/>
    <mergeCell ref="A55:G5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9" scale="36"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
  <sheetViews>
    <sheetView showZeros="0" topLeftCell="C1" workbookViewId="0">
      <selection activeCell="I17" sqref="I17"/>
    </sheetView>
  </sheetViews>
  <sheetFormatPr defaultColWidth="10.7037037037037" defaultRowHeight="14.25" customHeight="1"/>
  <cols>
    <col min="1" max="1" width="11.6296296296296" customWidth="1"/>
    <col min="2" max="2" width="21" style="1" customWidth="1"/>
    <col min="3" max="3" width="21" customWidth="1"/>
    <col min="4" max="4" width="12.1296296296296" style="1" customWidth="1"/>
    <col min="5" max="5" width="7.87962962962963" customWidth="1"/>
    <col min="6" max="6" width="13" customWidth="1"/>
    <col min="7" max="7" width="6.12962962962963" customWidth="1"/>
    <col min="8" max="8" width="9.75" customWidth="1"/>
    <col min="9" max="11" width="13.1296296296296" style="80" customWidth="1"/>
    <col min="12" max="23" width="6.75" customWidth="1"/>
  </cols>
  <sheetData>
    <row r="1" ht="13.5" customHeight="1" spans="1:23">
      <c r="A1" s="25"/>
      <c r="B1" s="26"/>
      <c r="C1" s="25"/>
      <c r="D1" s="26"/>
      <c r="E1" s="25"/>
      <c r="F1" s="25"/>
      <c r="G1" s="25"/>
      <c r="H1" s="25"/>
      <c r="I1" s="82"/>
      <c r="J1" s="82"/>
      <c r="K1" s="82"/>
      <c r="L1" s="25"/>
      <c r="M1" s="25"/>
      <c r="N1" s="25"/>
      <c r="O1" s="25"/>
      <c r="P1" s="25"/>
      <c r="Q1" s="25"/>
      <c r="R1" s="25"/>
      <c r="S1" s="25"/>
      <c r="T1" s="25"/>
      <c r="U1" s="25"/>
      <c r="V1" s="89" t="s">
        <v>323</v>
      </c>
      <c r="W1" s="90"/>
    </row>
    <row r="2" ht="45" customHeight="1" spans="1:23">
      <c r="A2" s="27" t="s">
        <v>324</v>
      </c>
      <c r="B2" s="27"/>
      <c r="C2" s="27"/>
      <c r="D2" s="27"/>
      <c r="E2" s="27"/>
      <c r="F2" s="27"/>
      <c r="G2" s="27"/>
      <c r="H2" s="27"/>
      <c r="I2" s="83"/>
      <c r="J2" s="83"/>
      <c r="K2" s="83"/>
      <c r="L2" s="27"/>
      <c r="M2" s="27"/>
      <c r="N2" s="27"/>
      <c r="O2" s="27"/>
      <c r="P2" s="27"/>
      <c r="Q2" s="27"/>
      <c r="R2" s="27"/>
      <c r="S2" s="27"/>
      <c r="T2" s="27"/>
      <c r="U2" s="27"/>
      <c r="V2" s="27"/>
      <c r="W2" s="27"/>
    </row>
    <row r="3" ht="13.5" customHeight="1" spans="1:23">
      <c r="A3" s="25" t="str">
        <f>"单位名称："&amp;"姚安县市场监督管理局"</f>
        <v>单位名称：姚安县市场监督管理局</v>
      </c>
      <c r="B3" s="26"/>
      <c r="C3" s="25"/>
      <c r="D3" s="26"/>
      <c r="E3" s="25"/>
      <c r="F3" s="25"/>
      <c r="G3" s="25"/>
      <c r="H3" s="25"/>
      <c r="I3" s="82"/>
      <c r="J3" s="82"/>
      <c r="K3" s="82"/>
      <c r="L3" s="25"/>
      <c r="M3" s="25"/>
      <c r="N3" s="25"/>
      <c r="O3" s="25"/>
      <c r="P3" s="25"/>
      <c r="Q3" s="25"/>
      <c r="R3" s="25"/>
      <c r="S3" s="25"/>
      <c r="T3" s="25"/>
      <c r="U3" s="25"/>
      <c r="V3" s="89" t="s">
        <v>54</v>
      </c>
      <c r="W3" s="91"/>
    </row>
    <row r="4" ht="21.75" customHeight="1" spans="1:23">
      <c r="A4" s="11" t="s">
        <v>325</v>
      </c>
      <c r="B4" s="11" t="s">
        <v>203</v>
      </c>
      <c r="C4" s="11" t="s">
        <v>204</v>
      </c>
      <c r="D4" s="11" t="s">
        <v>202</v>
      </c>
      <c r="E4" s="11" t="s">
        <v>205</v>
      </c>
      <c r="F4" s="11" t="s">
        <v>206</v>
      </c>
      <c r="G4" s="11" t="s">
        <v>326</v>
      </c>
      <c r="H4" s="11" t="s">
        <v>327</v>
      </c>
      <c r="I4" s="84" t="s">
        <v>57</v>
      </c>
      <c r="J4" s="84" t="s">
        <v>328</v>
      </c>
      <c r="K4" s="84"/>
      <c r="L4" s="11"/>
      <c r="M4" s="11"/>
      <c r="N4" s="11" t="s">
        <v>211</v>
      </c>
      <c r="O4" s="11"/>
      <c r="P4" s="11"/>
      <c r="Q4" s="11" t="s">
        <v>63</v>
      </c>
      <c r="R4" s="11" t="s">
        <v>64</v>
      </c>
      <c r="S4" s="11"/>
      <c r="T4" s="11"/>
      <c r="U4" s="11"/>
      <c r="V4" s="11"/>
      <c r="W4" s="11"/>
    </row>
    <row r="5" ht="21.75" customHeight="1" spans="1:23">
      <c r="A5" s="11"/>
      <c r="B5" s="11"/>
      <c r="C5" s="11"/>
      <c r="D5" s="11"/>
      <c r="E5" s="11"/>
      <c r="F5" s="11"/>
      <c r="G5" s="11"/>
      <c r="H5" s="11"/>
      <c r="I5" s="84"/>
      <c r="J5" s="84" t="s">
        <v>60</v>
      </c>
      <c r="K5" s="84"/>
      <c r="L5" s="11" t="s">
        <v>61</v>
      </c>
      <c r="M5" s="11" t="s">
        <v>62</v>
      </c>
      <c r="N5" s="11" t="s">
        <v>60</v>
      </c>
      <c r="O5" s="11" t="s">
        <v>61</v>
      </c>
      <c r="P5" s="11" t="s">
        <v>62</v>
      </c>
      <c r="Q5" s="11"/>
      <c r="R5" s="11" t="s">
        <v>59</v>
      </c>
      <c r="S5" s="11" t="s">
        <v>65</v>
      </c>
      <c r="T5" s="11" t="s">
        <v>218</v>
      </c>
      <c r="U5" s="11" t="s">
        <v>67</v>
      </c>
      <c r="V5" s="11" t="s">
        <v>68</v>
      </c>
      <c r="W5" s="11" t="s">
        <v>69</v>
      </c>
    </row>
    <row r="6" ht="21" customHeight="1" spans="1:23">
      <c r="A6" s="11"/>
      <c r="B6" s="11"/>
      <c r="C6" s="11"/>
      <c r="D6" s="11"/>
      <c r="E6" s="11"/>
      <c r="F6" s="11"/>
      <c r="G6" s="11"/>
      <c r="H6" s="11"/>
      <c r="I6" s="84"/>
      <c r="J6" s="84" t="s">
        <v>59</v>
      </c>
      <c r="K6" s="84"/>
      <c r="L6" s="11"/>
      <c r="M6" s="11"/>
      <c r="N6" s="11"/>
      <c r="O6" s="11"/>
      <c r="P6" s="11"/>
      <c r="Q6" s="11"/>
      <c r="R6" s="11"/>
      <c r="S6" s="11"/>
      <c r="T6" s="11"/>
      <c r="U6" s="11"/>
      <c r="V6" s="11"/>
      <c r="W6" s="11"/>
    </row>
    <row r="7" ht="39.75" customHeight="1" spans="1:23">
      <c r="A7" s="11"/>
      <c r="B7" s="11"/>
      <c r="C7" s="11"/>
      <c r="D7" s="11"/>
      <c r="E7" s="11"/>
      <c r="F7" s="11"/>
      <c r="G7" s="11"/>
      <c r="H7" s="11"/>
      <c r="I7" s="84"/>
      <c r="J7" s="84" t="s">
        <v>59</v>
      </c>
      <c r="K7" s="84" t="s">
        <v>329</v>
      </c>
      <c r="L7" s="11"/>
      <c r="M7" s="11"/>
      <c r="N7" s="11"/>
      <c r="O7" s="11"/>
      <c r="P7" s="11"/>
      <c r="Q7" s="11"/>
      <c r="R7" s="11"/>
      <c r="S7" s="11"/>
      <c r="T7" s="11"/>
      <c r="U7" s="11"/>
      <c r="V7" s="11"/>
      <c r="W7" s="11"/>
    </row>
    <row r="8" ht="22" customHeight="1" spans="1:23">
      <c r="A8" s="81">
        <v>1</v>
      </c>
      <c r="B8" s="81">
        <v>2</v>
      </c>
      <c r="C8" s="81">
        <v>3</v>
      </c>
      <c r="D8" s="81">
        <v>4</v>
      </c>
      <c r="E8" s="81">
        <v>5</v>
      </c>
      <c r="F8" s="81">
        <v>6</v>
      </c>
      <c r="G8" s="81">
        <v>7</v>
      </c>
      <c r="H8" s="81">
        <v>8</v>
      </c>
      <c r="I8" s="85">
        <v>9</v>
      </c>
      <c r="J8" s="85">
        <v>10</v>
      </c>
      <c r="K8" s="85">
        <v>11</v>
      </c>
      <c r="L8" s="86">
        <v>12</v>
      </c>
      <c r="M8" s="86">
        <v>13</v>
      </c>
      <c r="N8" s="86">
        <v>14</v>
      </c>
      <c r="O8" s="86">
        <v>15</v>
      </c>
      <c r="P8" s="86">
        <v>16</v>
      </c>
      <c r="Q8" s="86">
        <v>17</v>
      </c>
      <c r="R8" s="86">
        <v>18</v>
      </c>
      <c r="S8" s="86">
        <v>19</v>
      </c>
      <c r="T8" s="86">
        <v>20</v>
      </c>
      <c r="U8" s="81">
        <v>21</v>
      </c>
      <c r="V8" s="81">
        <v>22</v>
      </c>
      <c r="W8" s="81">
        <v>23</v>
      </c>
    </row>
    <row r="9" ht="40" customHeight="1" spans="1:23">
      <c r="A9" s="12"/>
      <c r="B9" s="11"/>
      <c r="C9" s="12" t="s">
        <v>330</v>
      </c>
      <c r="D9" s="11"/>
      <c r="E9" s="12"/>
      <c r="F9" s="12"/>
      <c r="G9" s="12"/>
      <c r="H9" s="12"/>
      <c r="I9" s="87">
        <v>64900</v>
      </c>
      <c r="J9" s="88">
        <v>64900</v>
      </c>
      <c r="K9" s="88">
        <v>64900</v>
      </c>
      <c r="L9" s="13"/>
      <c r="M9" s="13"/>
      <c r="N9" s="13"/>
      <c r="O9" s="13"/>
      <c r="P9" s="13"/>
      <c r="Q9" s="13"/>
      <c r="R9" s="13"/>
      <c r="S9" s="13"/>
      <c r="T9" s="13"/>
      <c r="U9" s="13"/>
      <c r="V9" s="13"/>
      <c r="W9" s="13"/>
    </row>
    <row r="10" ht="40" customHeight="1" spans="1:23">
      <c r="A10" s="12" t="s">
        <v>331</v>
      </c>
      <c r="B10" s="11" t="s">
        <v>332</v>
      </c>
      <c r="C10" s="12" t="s">
        <v>330</v>
      </c>
      <c r="D10" s="11" t="s">
        <v>71</v>
      </c>
      <c r="E10" s="12" t="s">
        <v>104</v>
      </c>
      <c r="F10" s="12" t="s">
        <v>105</v>
      </c>
      <c r="G10" s="12" t="s">
        <v>333</v>
      </c>
      <c r="H10" s="12" t="s">
        <v>334</v>
      </c>
      <c r="I10" s="88">
        <v>64900</v>
      </c>
      <c r="J10" s="88">
        <v>64900</v>
      </c>
      <c r="K10" s="88">
        <v>64900</v>
      </c>
      <c r="L10" s="13"/>
      <c r="M10" s="13"/>
      <c r="N10" s="13"/>
      <c r="O10" s="13"/>
      <c r="P10" s="13"/>
      <c r="Q10" s="13"/>
      <c r="R10" s="13"/>
      <c r="S10" s="13"/>
      <c r="T10" s="13"/>
      <c r="U10" s="13"/>
      <c r="V10" s="13"/>
      <c r="W10" s="13"/>
    </row>
    <row r="11" ht="40" customHeight="1" spans="1:23">
      <c r="A11" s="12"/>
      <c r="B11" s="11"/>
      <c r="C11" s="12" t="s">
        <v>335</v>
      </c>
      <c r="D11" s="11"/>
      <c r="E11" s="12"/>
      <c r="F11" s="12"/>
      <c r="G11" s="12"/>
      <c r="H11" s="12"/>
      <c r="I11" s="87">
        <v>640000</v>
      </c>
      <c r="J11" s="88">
        <v>640000</v>
      </c>
      <c r="K11" s="88">
        <v>640000</v>
      </c>
      <c r="L11" s="13"/>
      <c r="M11" s="13"/>
      <c r="N11" s="13"/>
      <c r="O11" s="13"/>
      <c r="P11" s="12"/>
      <c r="Q11" s="13"/>
      <c r="R11" s="13"/>
      <c r="S11" s="13"/>
      <c r="T11" s="13"/>
      <c r="U11" s="13"/>
      <c r="V11" s="13"/>
      <c r="W11" s="13"/>
    </row>
    <row r="12" ht="40" customHeight="1" spans="1:23">
      <c r="A12" s="12" t="s">
        <v>336</v>
      </c>
      <c r="B12" s="11" t="s">
        <v>337</v>
      </c>
      <c r="C12" s="12" t="s">
        <v>335</v>
      </c>
      <c r="D12" s="11" t="s">
        <v>71</v>
      </c>
      <c r="E12" s="12" t="s">
        <v>108</v>
      </c>
      <c r="F12" s="12" t="s">
        <v>109</v>
      </c>
      <c r="G12" s="12" t="s">
        <v>338</v>
      </c>
      <c r="H12" s="12" t="s">
        <v>339</v>
      </c>
      <c r="I12" s="88">
        <v>640000</v>
      </c>
      <c r="J12" s="88">
        <v>640000</v>
      </c>
      <c r="K12" s="88">
        <v>640000</v>
      </c>
      <c r="L12" s="13"/>
      <c r="M12" s="13"/>
      <c r="N12" s="13"/>
      <c r="O12" s="13"/>
      <c r="P12" s="12"/>
      <c r="Q12" s="13"/>
      <c r="R12" s="13"/>
      <c r="S12" s="13"/>
      <c r="T12" s="13"/>
      <c r="U12" s="13"/>
      <c r="V12" s="13"/>
      <c r="W12" s="13"/>
    </row>
    <row r="13" ht="58" customHeight="1" spans="1:23">
      <c r="A13" s="12"/>
      <c r="B13" s="11"/>
      <c r="C13" s="12" t="s">
        <v>340</v>
      </c>
      <c r="D13" s="11"/>
      <c r="E13" s="12"/>
      <c r="F13" s="12"/>
      <c r="G13" s="12"/>
      <c r="H13" s="12"/>
      <c r="I13" s="87">
        <v>300000</v>
      </c>
      <c r="J13" s="88">
        <v>300000</v>
      </c>
      <c r="K13" s="88">
        <v>300000</v>
      </c>
      <c r="L13" s="13"/>
      <c r="M13" s="13"/>
      <c r="N13" s="13"/>
      <c r="O13" s="13"/>
      <c r="P13" s="12"/>
      <c r="Q13" s="13"/>
      <c r="R13" s="13"/>
      <c r="S13" s="13"/>
      <c r="T13" s="13"/>
      <c r="U13" s="13"/>
      <c r="V13" s="13"/>
      <c r="W13" s="13"/>
    </row>
    <row r="14" ht="58" customHeight="1" spans="1:23">
      <c r="A14" s="12" t="s">
        <v>331</v>
      </c>
      <c r="B14" s="11" t="s">
        <v>341</v>
      </c>
      <c r="C14" s="12" t="s">
        <v>340</v>
      </c>
      <c r="D14" s="11" t="s">
        <v>71</v>
      </c>
      <c r="E14" s="12" t="s">
        <v>106</v>
      </c>
      <c r="F14" s="12" t="s">
        <v>107</v>
      </c>
      <c r="G14" s="12" t="s">
        <v>304</v>
      </c>
      <c r="H14" s="12" t="s">
        <v>305</v>
      </c>
      <c r="I14" s="88">
        <v>300000</v>
      </c>
      <c r="J14" s="88">
        <v>300000</v>
      </c>
      <c r="K14" s="88">
        <v>300000</v>
      </c>
      <c r="L14" s="13"/>
      <c r="M14" s="13"/>
      <c r="N14" s="13"/>
      <c r="O14" s="13"/>
      <c r="P14" s="12"/>
      <c r="Q14" s="13"/>
      <c r="R14" s="13"/>
      <c r="S14" s="13"/>
      <c r="T14" s="13"/>
      <c r="U14" s="13"/>
      <c r="V14" s="13"/>
      <c r="W14" s="13"/>
    </row>
    <row r="15" ht="44" customHeight="1" spans="1:23">
      <c r="A15" s="12"/>
      <c r="B15" s="11"/>
      <c r="C15" s="12" t="s">
        <v>342</v>
      </c>
      <c r="D15" s="11"/>
      <c r="E15" s="12"/>
      <c r="F15" s="12"/>
      <c r="G15" s="12"/>
      <c r="H15" s="12"/>
      <c r="I15" s="87">
        <v>85080</v>
      </c>
      <c r="J15" s="88">
        <v>85080</v>
      </c>
      <c r="K15" s="88">
        <v>85080</v>
      </c>
      <c r="L15" s="13"/>
      <c r="M15" s="13"/>
      <c r="N15" s="13"/>
      <c r="O15" s="13"/>
      <c r="P15" s="12"/>
      <c r="Q15" s="13"/>
      <c r="R15" s="13"/>
      <c r="S15" s="13"/>
      <c r="T15" s="13"/>
      <c r="U15" s="13"/>
      <c r="V15" s="13"/>
      <c r="W15" s="13"/>
    </row>
    <row r="16" ht="44" customHeight="1" spans="1:23">
      <c r="A16" s="12" t="s">
        <v>336</v>
      </c>
      <c r="B16" s="11" t="s">
        <v>343</v>
      </c>
      <c r="C16" s="12" t="s">
        <v>342</v>
      </c>
      <c r="D16" s="11" t="s">
        <v>71</v>
      </c>
      <c r="E16" s="12" t="s">
        <v>104</v>
      </c>
      <c r="F16" s="12" t="s">
        <v>105</v>
      </c>
      <c r="G16" s="12" t="s">
        <v>344</v>
      </c>
      <c r="H16" s="12" t="s">
        <v>345</v>
      </c>
      <c r="I16" s="88">
        <v>85080</v>
      </c>
      <c r="J16" s="88">
        <v>85080</v>
      </c>
      <c r="K16" s="88">
        <v>85080</v>
      </c>
      <c r="L16" s="13"/>
      <c r="M16" s="13"/>
      <c r="N16" s="13"/>
      <c r="O16" s="13"/>
      <c r="P16" s="12"/>
      <c r="Q16" s="13"/>
      <c r="R16" s="13"/>
      <c r="S16" s="13"/>
      <c r="T16" s="13"/>
      <c r="U16" s="13"/>
      <c r="V16" s="13"/>
      <c r="W16" s="13"/>
    </row>
    <row r="17" ht="44" customHeight="1" spans="1:23">
      <c r="A17" s="12"/>
      <c r="B17" s="11"/>
      <c r="C17" s="12" t="s">
        <v>346</v>
      </c>
      <c r="D17" s="11"/>
      <c r="E17" s="12"/>
      <c r="F17" s="12"/>
      <c r="G17" s="12"/>
      <c r="H17" s="12"/>
      <c r="I17" s="87">
        <v>82000</v>
      </c>
      <c r="J17" s="88">
        <v>82000</v>
      </c>
      <c r="K17" s="88">
        <v>82000</v>
      </c>
      <c r="L17" s="13"/>
      <c r="M17" s="13"/>
      <c r="N17" s="13"/>
      <c r="O17" s="13"/>
      <c r="P17" s="12"/>
      <c r="Q17" s="13"/>
      <c r="R17" s="13"/>
      <c r="S17" s="13"/>
      <c r="T17" s="13"/>
      <c r="U17" s="13"/>
      <c r="V17" s="13"/>
      <c r="W17" s="13"/>
    </row>
    <row r="18" ht="44" customHeight="1" spans="1:23">
      <c r="A18" s="12" t="s">
        <v>331</v>
      </c>
      <c r="B18" s="11" t="s">
        <v>347</v>
      </c>
      <c r="C18" s="12" t="s">
        <v>346</v>
      </c>
      <c r="D18" s="11" t="s">
        <v>71</v>
      </c>
      <c r="E18" s="12" t="s">
        <v>106</v>
      </c>
      <c r="F18" s="12" t="s">
        <v>107</v>
      </c>
      <c r="G18" s="12" t="s">
        <v>304</v>
      </c>
      <c r="H18" s="12" t="s">
        <v>305</v>
      </c>
      <c r="I18" s="88">
        <v>82000</v>
      </c>
      <c r="J18" s="88">
        <v>82000</v>
      </c>
      <c r="K18" s="88">
        <v>82000</v>
      </c>
      <c r="L18" s="13"/>
      <c r="M18" s="13"/>
      <c r="N18" s="13"/>
      <c r="O18" s="13"/>
      <c r="P18" s="12"/>
      <c r="Q18" s="13"/>
      <c r="R18" s="13"/>
      <c r="S18" s="13"/>
      <c r="T18" s="13"/>
      <c r="U18" s="13"/>
      <c r="V18" s="13"/>
      <c r="W18" s="13"/>
    </row>
    <row r="19" ht="22" customHeight="1" spans="1:23">
      <c r="A19" s="11" t="s">
        <v>57</v>
      </c>
      <c r="B19" s="11"/>
      <c r="C19" s="11"/>
      <c r="D19" s="11"/>
      <c r="E19" s="11"/>
      <c r="F19" s="11"/>
      <c r="G19" s="11"/>
      <c r="H19" s="11"/>
      <c r="I19" s="88">
        <v>1171980</v>
      </c>
      <c r="J19" s="88">
        <v>1171980</v>
      </c>
      <c r="K19" s="88">
        <v>1171980</v>
      </c>
      <c r="L19" s="13"/>
      <c r="M19" s="13"/>
      <c r="N19" s="13"/>
      <c r="O19" s="13"/>
      <c r="P19" s="13"/>
      <c r="Q19" s="13"/>
      <c r="R19" s="13"/>
      <c r="S19" s="13"/>
      <c r="T19" s="13"/>
      <c r="U19" s="13"/>
      <c r="V19" s="13"/>
      <c r="W19" s="13"/>
    </row>
  </sheetData>
  <mergeCells count="30">
    <mergeCell ref="V1:W1"/>
    <mergeCell ref="A2:W2"/>
    <mergeCell ref="A3:H3"/>
    <mergeCell ref="V3:W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scale="5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2"/>
  <sheetViews>
    <sheetView showZeros="0" tabSelected="1" topLeftCell="A8" workbookViewId="0">
      <selection activeCell="K10" sqref="K10"/>
    </sheetView>
  </sheetViews>
  <sheetFormatPr defaultColWidth="10.7037037037037" defaultRowHeight="12" customHeight="1"/>
  <cols>
    <col min="1" max="1" width="21" customWidth="1"/>
    <col min="2" max="2" width="35.1296296296296" style="1" customWidth="1"/>
    <col min="3" max="3" width="11.25" customWidth="1"/>
    <col min="4" max="4" width="11.25" style="1" customWidth="1"/>
    <col min="5" max="5" width="19.8796296296296" customWidth="1"/>
    <col min="6" max="6" width="10" customWidth="1"/>
    <col min="7" max="9" width="12" style="62" customWidth="1"/>
    <col min="10" max="10" width="27.6296296296296" style="62" customWidth="1"/>
  </cols>
  <sheetData>
    <row r="1" ht="15.75" customHeight="1" spans="1:10">
      <c r="A1" s="32" t="s">
        <v>348</v>
      </c>
      <c r="B1" s="26"/>
      <c r="C1" s="25"/>
      <c r="D1" s="26"/>
      <c r="E1" s="25"/>
      <c r="F1" s="25"/>
      <c r="G1" s="63"/>
      <c r="H1" s="63"/>
      <c r="I1" s="63"/>
      <c r="J1" s="63" t="s">
        <v>349</v>
      </c>
    </row>
    <row r="2" ht="45" customHeight="1" spans="1:10">
      <c r="A2" s="27" t="str">
        <f>"2025"&amp;"年部门项目支出绩效目标表（本次下达）"</f>
        <v>2025年部门项目支出绩效目标表（本次下达）</v>
      </c>
      <c r="B2" s="27"/>
      <c r="C2" s="27"/>
      <c r="D2" s="27"/>
      <c r="E2" s="27"/>
      <c r="F2" s="27"/>
      <c r="G2" s="37"/>
      <c r="H2" s="37"/>
      <c r="I2" s="37"/>
      <c r="J2" s="37"/>
    </row>
    <row r="3" ht="15.75" customHeight="1" spans="1:10">
      <c r="A3" s="28" t="str">
        <f>"单位名称："&amp;"姚安县市场监督管理局"</f>
        <v>单位名称：姚安县市场监督管理局</v>
      </c>
      <c r="B3" s="29"/>
      <c r="C3" s="55"/>
      <c r="D3" s="55"/>
      <c r="E3" s="55"/>
      <c r="F3" s="56"/>
      <c r="G3" s="64"/>
      <c r="H3" s="65"/>
      <c r="I3" s="65"/>
      <c r="J3" s="65"/>
    </row>
    <row r="4" ht="60" customHeight="1" spans="1:10">
      <c r="A4" s="57" t="s">
        <v>350</v>
      </c>
      <c r="B4" s="57" t="s">
        <v>351</v>
      </c>
      <c r="C4" s="57" t="s">
        <v>352</v>
      </c>
      <c r="D4" s="57" t="s">
        <v>353</v>
      </c>
      <c r="E4" s="57" t="s">
        <v>354</v>
      </c>
      <c r="F4" s="57" t="s">
        <v>355</v>
      </c>
      <c r="G4" s="66" t="s">
        <v>356</v>
      </c>
      <c r="H4" s="66" t="s">
        <v>357</v>
      </c>
      <c r="I4" s="66" t="s">
        <v>358</v>
      </c>
      <c r="J4" s="66" t="s">
        <v>359</v>
      </c>
    </row>
    <row r="5" ht="47.5" customHeight="1" spans="1:10">
      <c r="A5" s="58">
        <v>1</v>
      </c>
      <c r="B5" s="58">
        <v>2</v>
      </c>
      <c r="C5" s="59">
        <v>3</v>
      </c>
      <c r="D5" s="58">
        <v>4</v>
      </c>
      <c r="E5" s="58">
        <v>5</v>
      </c>
      <c r="F5" s="58">
        <v>6</v>
      </c>
      <c r="G5" s="67">
        <v>7</v>
      </c>
      <c r="H5" s="67">
        <v>8</v>
      </c>
      <c r="I5" s="67">
        <v>9</v>
      </c>
      <c r="J5" s="67">
        <v>10</v>
      </c>
    </row>
    <row r="6" ht="36" customHeight="1" spans="1:10">
      <c r="A6" s="60" t="s">
        <v>71</v>
      </c>
      <c r="B6" s="59"/>
      <c r="C6" s="60"/>
      <c r="D6" s="59"/>
      <c r="E6" s="60"/>
      <c r="F6" s="60"/>
      <c r="G6" s="68"/>
      <c r="H6" s="68"/>
      <c r="I6" s="68"/>
      <c r="J6" s="68"/>
    </row>
    <row r="7" ht="36" customHeight="1" spans="1:10">
      <c r="A7" s="69" t="s">
        <v>71</v>
      </c>
      <c r="B7" s="59"/>
      <c r="C7" s="60"/>
      <c r="D7" s="59"/>
      <c r="E7" s="60"/>
      <c r="F7" s="60"/>
      <c r="G7" s="68"/>
      <c r="H7" s="68"/>
      <c r="I7" s="68"/>
      <c r="J7" s="68"/>
    </row>
    <row r="8" ht="123" customHeight="1" spans="1:10">
      <c r="A8" s="60" t="s">
        <v>335</v>
      </c>
      <c r="B8" s="20" t="s">
        <v>360</v>
      </c>
      <c r="C8" s="59"/>
      <c r="D8" s="59"/>
      <c r="E8" s="59"/>
      <c r="F8" s="59"/>
      <c r="G8" s="70"/>
      <c r="H8" s="70"/>
      <c r="I8" s="70"/>
      <c r="J8" s="76"/>
    </row>
    <row r="9" ht="52" customHeight="1" spans="1:10">
      <c r="A9" s="12"/>
      <c r="B9" s="11"/>
      <c r="C9" s="59" t="s">
        <v>361</v>
      </c>
      <c r="D9" s="59" t="s">
        <v>362</v>
      </c>
      <c r="E9" s="71" t="s">
        <v>363</v>
      </c>
      <c r="F9" s="72" t="s">
        <v>364</v>
      </c>
      <c r="G9" s="70">
        <v>16</v>
      </c>
      <c r="H9" s="73" t="s">
        <v>365</v>
      </c>
      <c r="I9" s="75" t="s">
        <v>366</v>
      </c>
      <c r="J9" s="77" t="s">
        <v>367</v>
      </c>
    </row>
    <row r="10" ht="52" customHeight="1" spans="1:10">
      <c r="A10" s="12"/>
      <c r="B10" s="11"/>
      <c r="C10" s="59" t="s">
        <v>361</v>
      </c>
      <c r="D10" s="59" t="s">
        <v>368</v>
      </c>
      <c r="E10" s="71" t="s">
        <v>369</v>
      </c>
      <c r="F10" s="72" t="s">
        <v>364</v>
      </c>
      <c r="G10" s="70" t="s">
        <v>370</v>
      </c>
      <c r="H10" s="73" t="s">
        <v>371</v>
      </c>
      <c r="I10" s="75" t="s">
        <v>372</v>
      </c>
      <c r="J10" s="76" t="s">
        <v>373</v>
      </c>
    </row>
    <row r="11" ht="52" customHeight="1" spans="1:10">
      <c r="A11" s="12"/>
      <c r="B11" s="11"/>
      <c r="C11" s="59" t="s">
        <v>374</v>
      </c>
      <c r="D11" s="59" t="s">
        <v>375</v>
      </c>
      <c r="E11" s="71" t="s">
        <v>376</v>
      </c>
      <c r="F11" s="59" t="s">
        <v>377</v>
      </c>
      <c r="G11" s="73" t="s">
        <v>378</v>
      </c>
      <c r="H11" s="70" t="s">
        <v>379</v>
      </c>
      <c r="I11" s="75" t="s">
        <v>372</v>
      </c>
      <c r="J11" s="78" t="s">
        <v>380</v>
      </c>
    </row>
    <row r="12" ht="52" customHeight="1" spans="1:10">
      <c r="A12" s="12"/>
      <c r="B12" s="11"/>
      <c r="C12" s="59" t="s">
        <v>381</v>
      </c>
      <c r="D12" s="59" t="s">
        <v>382</v>
      </c>
      <c r="E12" s="59" t="s">
        <v>383</v>
      </c>
      <c r="F12" s="59" t="s">
        <v>384</v>
      </c>
      <c r="G12" s="70">
        <v>90</v>
      </c>
      <c r="H12" s="70" t="s">
        <v>379</v>
      </c>
      <c r="I12" s="75" t="s">
        <v>372</v>
      </c>
      <c r="J12" s="78" t="s">
        <v>385</v>
      </c>
    </row>
    <row r="13" ht="140" customHeight="1" spans="1:10">
      <c r="A13" s="60" t="s">
        <v>340</v>
      </c>
      <c r="B13" s="59" t="s">
        <v>386</v>
      </c>
      <c r="C13" s="12"/>
      <c r="D13" s="11"/>
      <c r="E13" s="12"/>
      <c r="F13" s="12"/>
      <c r="G13" s="74"/>
      <c r="H13" s="74"/>
      <c r="I13" s="74"/>
      <c r="J13" s="74"/>
    </row>
    <row r="14" ht="52" customHeight="1" spans="1:10">
      <c r="A14" s="12"/>
      <c r="B14" s="11"/>
      <c r="C14" s="59" t="s">
        <v>361</v>
      </c>
      <c r="D14" s="59" t="s">
        <v>362</v>
      </c>
      <c r="E14" s="59" t="s">
        <v>387</v>
      </c>
      <c r="F14" s="59" t="s">
        <v>384</v>
      </c>
      <c r="G14" s="70">
        <v>450</v>
      </c>
      <c r="H14" s="73" t="s">
        <v>388</v>
      </c>
      <c r="I14" s="75" t="s">
        <v>366</v>
      </c>
      <c r="J14" s="78" t="s">
        <v>389</v>
      </c>
    </row>
    <row r="15" ht="52" customHeight="1" spans="1:10">
      <c r="A15" s="12"/>
      <c r="B15" s="11"/>
      <c r="C15" s="59" t="s">
        <v>361</v>
      </c>
      <c r="D15" s="59" t="s">
        <v>368</v>
      </c>
      <c r="E15" s="59" t="s">
        <v>369</v>
      </c>
      <c r="F15" s="59" t="s">
        <v>364</v>
      </c>
      <c r="G15" s="70" t="s">
        <v>370</v>
      </c>
      <c r="H15" s="73" t="s">
        <v>371</v>
      </c>
      <c r="I15" s="75" t="s">
        <v>372</v>
      </c>
      <c r="J15" s="76" t="s">
        <v>373</v>
      </c>
    </row>
    <row r="16" ht="52" customHeight="1" spans="1:10">
      <c r="A16" s="12"/>
      <c r="B16" s="11"/>
      <c r="C16" s="59" t="s">
        <v>374</v>
      </c>
      <c r="D16" s="59" t="s">
        <v>375</v>
      </c>
      <c r="E16" s="71" t="s">
        <v>390</v>
      </c>
      <c r="F16" s="59" t="s">
        <v>377</v>
      </c>
      <c r="G16" s="70" t="s">
        <v>391</v>
      </c>
      <c r="H16" s="73" t="s">
        <v>392</v>
      </c>
      <c r="I16" s="75" t="s">
        <v>372</v>
      </c>
      <c r="J16" s="78" t="s">
        <v>393</v>
      </c>
    </row>
    <row r="17" ht="52" customHeight="1" spans="1:10">
      <c r="A17" s="12"/>
      <c r="B17" s="11"/>
      <c r="C17" s="59" t="s">
        <v>381</v>
      </c>
      <c r="D17" s="59" t="s">
        <v>382</v>
      </c>
      <c r="E17" s="59" t="s">
        <v>394</v>
      </c>
      <c r="F17" s="59" t="s">
        <v>384</v>
      </c>
      <c r="G17" s="70">
        <v>90</v>
      </c>
      <c r="H17" s="70" t="s">
        <v>379</v>
      </c>
      <c r="I17" s="75" t="s">
        <v>372</v>
      </c>
      <c r="J17" s="78" t="s">
        <v>385</v>
      </c>
    </row>
    <row r="18" ht="120" customHeight="1" spans="1:10">
      <c r="A18" s="60" t="s">
        <v>330</v>
      </c>
      <c r="B18" s="71" t="s">
        <v>395</v>
      </c>
      <c r="C18" s="12"/>
      <c r="D18" s="11"/>
      <c r="E18" s="12"/>
      <c r="F18" s="12"/>
      <c r="G18" s="74"/>
      <c r="H18" s="74"/>
      <c r="I18" s="74"/>
      <c r="J18" s="74"/>
    </row>
    <row r="19" ht="108" customHeight="1" spans="1:10">
      <c r="A19" s="12"/>
      <c r="B19" s="11"/>
      <c r="C19" s="59" t="s">
        <v>361</v>
      </c>
      <c r="D19" s="59" t="s">
        <v>362</v>
      </c>
      <c r="E19" s="59" t="s">
        <v>396</v>
      </c>
      <c r="F19" s="59" t="s">
        <v>377</v>
      </c>
      <c r="G19" s="70">
        <v>55</v>
      </c>
      <c r="H19" s="75" t="s">
        <v>365</v>
      </c>
      <c r="I19" s="75" t="s">
        <v>366</v>
      </c>
      <c r="J19" s="79" t="s">
        <v>397</v>
      </c>
    </row>
    <row r="20" ht="108" customHeight="1" spans="1:10">
      <c r="A20" s="12"/>
      <c r="B20" s="11"/>
      <c r="C20" s="59" t="s">
        <v>361</v>
      </c>
      <c r="D20" s="59" t="s">
        <v>368</v>
      </c>
      <c r="E20" s="59" t="s">
        <v>369</v>
      </c>
      <c r="F20" s="59" t="s">
        <v>364</v>
      </c>
      <c r="G20" s="70" t="s">
        <v>370</v>
      </c>
      <c r="H20" s="75" t="s">
        <v>371</v>
      </c>
      <c r="I20" s="75" t="s">
        <v>372</v>
      </c>
      <c r="J20" s="76" t="s">
        <v>373</v>
      </c>
    </row>
    <row r="21" ht="108" customHeight="1" spans="1:10">
      <c r="A21" s="12"/>
      <c r="B21" s="11"/>
      <c r="C21" s="59" t="s">
        <v>374</v>
      </c>
      <c r="D21" s="59" t="s">
        <v>375</v>
      </c>
      <c r="E21" s="71" t="s">
        <v>398</v>
      </c>
      <c r="F21" s="59" t="s">
        <v>377</v>
      </c>
      <c r="G21" s="73" t="s">
        <v>399</v>
      </c>
      <c r="H21" s="70" t="s">
        <v>379</v>
      </c>
      <c r="I21" s="75" t="s">
        <v>372</v>
      </c>
      <c r="J21" s="79" t="s">
        <v>400</v>
      </c>
    </row>
    <row r="22" ht="108" customHeight="1" spans="1:10">
      <c r="A22" s="12"/>
      <c r="B22" s="11"/>
      <c r="C22" s="59" t="s">
        <v>381</v>
      </c>
      <c r="D22" s="59" t="s">
        <v>382</v>
      </c>
      <c r="E22" s="59" t="s">
        <v>401</v>
      </c>
      <c r="F22" s="59" t="s">
        <v>384</v>
      </c>
      <c r="G22" s="70">
        <v>90</v>
      </c>
      <c r="H22" s="70" t="s">
        <v>379</v>
      </c>
      <c r="I22" s="75" t="s">
        <v>372</v>
      </c>
      <c r="J22" s="78" t="s">
        <v>385</v>
      </c>
    </row>
    <row r="23" ht="90" customHeight="1" spans="1:10">
      <c r="A23" s="60" t="s">
        <v>346</v>
      </c>
      <c r="B23" s="59" t="s">
        <v>402</v>
      </c>
      <c r="C23" s="12"/>
      <c r="D23" s="11"/>
      <c r="E23" s="12"/>
      <c r="F23" s="12"/>
      <c r="G23" s="74"/>
      <c r="H23" s="74"/>
      <c r="I23" s="74"/>
      <c r="J23" s="74"/>
    </row>
    <row r="24" ht="81" customHeight="1" spans="1:10">
      <c r="A24" s="12"/>
      <c r="B24" s="11"/>
      <c r="C24" s="59" t="s">
        <v>361</v>
      </c>
      <c r="D24" s="59" t="s">
        <v>362</v>
      </c>
      <c r="E24" s="71" t="s">
        <v>403</v>
      </c>
      <c r="F24" s="59" t="s">
        <v>377</v>
      </c>
      <c r="G24" s="70">
        <v>8</v>
      </c>
      <c r="H24" s="73" t="s">
        <v>404</v>
      </c>
      <c r="I24" s="75" t="s">
        <v>366</v>
      </c>
      <c r="J24" s="78" t="s">
        <v>405</v>
      </c>
    </row>
    <row r="25" ht="81" customHeight="1" spans="1:10">
      <c r="A25" s="12"/>
      <c r="B25" s="11"/>
      <c r="C25" s="59" t="s">
        <v>361</v>
      </c>
      <c r="D25" s="59" t="s">
        <v>368</v>
      </c>
      <c r="E25" s="71" t="s">
        <v>369</v>
      </c>
      <c r="F25" s="59" t="s">
        <v>364</v>
      </c>
      <c r="G25" s="70" t="s">
        <v>370</v>
      </c>
      <c r="H25" s="75" t="s">
        <v>371</v>
      </c>
      <c r="I25" s="75" t="s">
        <v>372</v>
      </c>
      <c r="J25" s="76" t="s">
        <v>406</v>
      </c>
    </row>
    <row r="26" ht="81" customHeight="1" spans="1:10">
      <c r="A26" s="12"/>
      <c r="B26" s="11"/>
      <c r="C26" s="59" t="s">
        <v>374</v>
      </c>
      <c r="D26" s="59" t="s">
        <v>375</v>
      </c>
      <c r="E26" s="71" t="s">
        <v>407</v>
      </c>
      <c r="F26" s="59" t="s">
        <v>384</v>
      </c>
      <c r="G26" s="75" t="s">
        <v>408</v>
      </c>
      <c r="H26" s="70" t="s">
        <v>379</v>
      </c>
      <c r="I26" s="75" t="s">
        <v>372</v>
      </c>
      <c r="J26" s="78" t="s">
        <v>409</v>
      </c>
    </row>
    <row r="27" ht="81" customHeight="1" spans="1:10">
      <c r="A27" s="12"/>
      <c r="B27" s="11"/>
      <c r="C27" s="59" t="s">
        <v>381</v>
      </c>
      <c r="D27" s="59" t="s">
        <v>382</v>
      </c>
      <c r="E27" s="59" t="s">
        <v>410</v>
      </c>
      <c r="F27" s="59" t="s">
        <v>384</v>
      </c>
      <c r="G27" s="70">
        <v>90</v>
      </c>
      <c r="H27" s="70" t="s">
        <v>379</v>
      </c>
      <c r="I27" s="75" t="s">
        <v>372</v>
      </c>
      <c r="J27" s="78" t="s">
        <v>385</v>
      </c>
    </row>
    <row r="28" ht="52" customHeight="1" spans="1:10">
      <c r="A28" s="60" t="s">
        <v>342</v>
      </c>
      <c r="B28" s="59" t="s">
        <v>411</v>
      </c>
      <c r="C28" s="12"/>
      <c r="D28" s="11"/>
      <c r="E28" s="12"/>
      <c r="F28" s="12"/>
      <c r="G28" s="74"/>
      <c r="H28" s="74"/>
      <c r="I28" s="74"/>
      <c r="J28" s="74"/>
    </row>
    <row r="29" ht="52" customHeight="1" spans="1:10">
      <c r="A29" s="12"/>
      <c r="B29" s="11"/>
      <c r="C29" s="59" t="s">
        <v>361</v>
      </c>
      <c r="D29" s="59" t="s">
        <v>362</v>
      </c>
      <c r="E29" s="71" t="s">
        <v>412</v>
      </c>
      <c r="F29" s="59" t="s">
        <v>377</v>
      </c>
      <c r="G29" s="70">
        <v>18</v>
      </c>
      <c r="H29" s="75" t="s">
        <v>413</v>
      </c>
      <c r="I29" s="75" t="s">
        <v>366</v>
      </c>
      <c r="J29" s="78" t="s">
        <v>414</v>
      </c>
    </row>
    <row r="30" ht="52" customHeight="1" spans="1:10">
      <c r="A30" s="12"/>
      <c r="B30" s="11"/>
      <c r="C30" s="59" t="s">
        <v>361</v>
      </c>
      <c r="D30" s="59" t="s">
        <v>368</v>
      </c>
      <c r="E30" s="59" t="s">
        <v>369</v>
      </c>
      <c r="F30" s="59" t="s">
        <v>364</v>
      </c>
      <c r="G30" s="70" t="s">
        <v>370</v>
      </c>
      <c r="H30" s="75" t="s">
        <v>371</v>
      </c>
      <c r="I30" s="75" t="s">
        <v>372</v>
      </c>
      <c r="J30" s="79" t="s">
        <v>415</v>
      </c>
    </row>
    <row r="31" ht="52" customHeight="1" spans="1:10">
      <c r="A31" s="12"/>
      <c r="B31" s="11"/>
      <c r="C31" s="59" t="s">
        <v>374</v>
      </c>
      <c r="D31" s="59" t="s">
        <v>375</v>
      </c>
      <c r="E31" s="71" t="s">
        <v>416</v>
      </c>
      <c r="F31" s="59" t="s">
        <v>384</v>
      </c>
      <c r="G31" s="70">
        <v>100</v>
      </c>
      <c r="H31" s="70" t="s">
        <v>379</v>
      </c>
      <c r="I31" s="75" t="s">
        <v>372</v>
      </c>
      <c r="J31" s="78" t="s">
        <v>417</v>
      </c>
    </row>
    <row r="32" ht="52" customHeight="1" spans="1:10">
      <c r="A32" s="12"/>
      <c r="B32" s="11"/>
      <c r="C32" s="59" t="s">
        <v>381</v>
      </c>
      <c r="D32" s="59" t="s">
        <v>382</v>
      </c>
      <c r="E32" s="59" t="s">
        <v>418</v>
      </c>
      <c r="F32" s="59" t="s">
        <v>384</v>
      </c>
      <c r="G32" s="70">
        <v>90</v>
      </c>
      <c r="H32" s="70" t="s">
        <v>379</v>
      </c>
      <c r="I32" s="75" t="s">
        <v>372</v>
      </c>
      <c r="J32" s="78" t="s">
        <v>385</v>
      </c>
    </row>
  </sheetData>
  <mergeCells count="3">
    <mergeCell ref="A1:J1"/>
    <mergeCell ref="A2:J2"/>
    <mergeCell ref="A3:B3"/>
  </mergeCells>
  <pageMargins left="0.751388888888889" right="0.751388888888889" top="1" bottom="1" header="0.5" footer="0.5"/>
  <pageSetup paperSize="9" scale="51"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vt:lpstr>
      <vt:lpstr>2025年部门收入预算表</vt:lpstr>
      <vt:lpstr>2025年部门支出预算表</vt:lpstr>
      <vt:lpstr>2025年部门财政拨款收支预算总表</vt:lpstr>
      <vt:lpstr>2025年一般公共预算支出预算表</vt:lpstr>
      <vt:lpstr>2025年一般公共预算“三公”经费支出预算表</vt:lpstr>
      <vt:lpstr>部门基本支出预算表（人员类、运转类公用经费项目）</vt:lpstr>
      <vt:lpstr>部门项目支出预算表（其他运转类、特定目标类项目）</vt:lpstr>
      <vt:lpstr>2025年部门项目支出绩效目标表（本次下达）</vt:lpstr>
      <vt:lpstr>2025年部门项目支出绩效目标表（另文下达）</vt:lpstr>
      <vt:lpstr>2025年部门政府性基金预算支出预算表</vt:lpstr>
      <vt:lpstr>2025年部门政府采购预算表</vt:lpstr>
      <vt:lpstr>2025年部门政府购买服务预算表</vt:lpstr>
      <vt:lpstr>2025年对下转移支付预算表</vt:lpstr>
      <vt:lpstr>2025年对下转移支付绩效目标表</vt:lpstr>
      <vt:lpstr>2025年新增资产配置表</vt:lpstr>
      <vt:lpstr>2025年上级补助项目支出预算表</vt:lpstr>
      <vt:lpstr>2025年部门项目中期规划预算表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2025-04-18T01:28:00Z</dcterms:created>
  <dcterms:modified xsi:type="dcterms:W3CDTF">2025-05-09T03:09:32Z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E21400845A234CCD9658E78C13A79754_13</vt:lpwstr>
  </property>
  <property fmtid="{D5CDD505-2E9C-101B-9397-08002B2CF9AE}" pid="3" name="KSOProductBuildVer">
    <vt:lpwstr>2052-12.8.2.18205</vt:lpwstr>
  </property>
</Properties>
</file>