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2025年部门项目支出预算表（其他运转类、特定目标类项目）"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_FilterDatabase" localSheetId="6" hidden="1">'2025年部门基本支出预算表（人员类、运转类公用经费项目）04'!$A$1:$X$50</definedName>
    <definedName name="_xlnm._FilterDatabase" localSheetId="7" hidden="1">'2025年部门项目支出预算表（其他运转类、特定目标类项目）'!$A$1:$W$51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<sst xmlns="http://schemas.openxmlformats.org/spreadsheetml/2006/main" count="1812" uniqueCount="597">
  <si>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</si>
  <si>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</si>
  <si>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</si>
  <si>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</si>
  <si>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</si>
  <si>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</si>
  <si>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</si>
  <si>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</si>
  <si>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</si>
  <si>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</si>
  <si>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</si>
  <si>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</si>
  <si>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</si>
  <si>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</si>
  <si>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</si>
  <si>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</si>
  <si>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</si>
  <si>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</si>
  <si>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</si>
  <si>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</si>
  <si>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</si>
  <si>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</si>
  <si>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</si>
  <si>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</si>
  <si>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</si>
  <si>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</si>
  <si>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</si>
  <si>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</si>
  <si>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</si>
  <si>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</si>
  <si>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</si>
  <si>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</si>
  <si>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</si>
  <si>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</si>
  <si>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</si>
  <si>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</si>
  <si>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</si>
  <si>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</si>
  <si>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</si>
  <si>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</si>
  <si>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</si>
  <si>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</si>
  <si>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</si>
  <si>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</si>
  <si>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</si>
  <si>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</si>
  <si>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</si>
  <si>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</si>
  <si>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</si>
  <si>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</si>
  <si>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</si>
  <si>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</si>
  <si>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</si>
  <si>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</si>
  <si>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</si>
  <si>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</si>
  <si>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</si>
  <si>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</si>
  <si>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</si>
  <si>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</si>
  <si>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</si>
  <si>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</si>
  <si>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</si>
  <si>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</si>
  <si>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</si>
  <si>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</si>
  <si>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</si>
  <si>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</si>
  <si>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</si>
  <si>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t>
  </si>
  <si>
    <t>姚安县卫生健康局</t>
  </si>
  <si>
    <t>131001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</si>
  <si>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</si>
  <si>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</si>
  <si>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</si>
  <si>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</si>
  <si>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</si>
  <si>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</si>
  <si>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</si>
  <si>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</si>
  <si>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</si>
  <si>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</si>
  <si>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</si>
  <si>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</si>
  <si>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</si>
  <si>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</si>
  <si>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</si>
  <si>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</si>
  <si>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</si>
  <si>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</si>
  <si>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</si>
  <si>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</si>
  <si>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</si>
  <si>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</si>
  <si>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</si>
  <si>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</si>
  <si>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</si>
  <si>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</si>
  <si>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</si>
  <si>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</si>
  <si>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</si>
  <si>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</si>
  <si>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</si>
  <si>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</si>
  <si>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</si>
  <si>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</si>
  <si>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</si>
  <si>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</si>
  <si>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</si>
  <si>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</si>
  <si>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</si>
  <si>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21001</t>
  </si>
  <si>
    <t>卫生健康管理事务</t>
  </si>
  <si>
    <t>2100101</t>
  </si>
  <si>
    <t>行政运行</t>
  </si>
  <si>
    <t>2100102</t>
  </si>
  <si>
    <t>一般行政管理事务</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</si>
  <si>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</si>
  <si>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</si>
  <si>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</si>
  <si>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</si>
  <si>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</si>
  <si>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</si>
  <si>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</si>
  <si>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</si>
  <si>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</si>
  <si>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</si>
  <si>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</si>
  <si>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突发公共卫生事件应急处置</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</si>
  <si>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</si>
  <si>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</si>
  <si>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</si>
  <si>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</si>
  <si>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</si>
  <si>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</si>
  <si>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</si>
  <si>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</si>
  <si>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</si>
  <si>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</si>
  <si>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</si>
  <si>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</si>
  <si>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</si>
  <si>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</si>
  <si>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</si>
  <si>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</si>
  <si>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</si>
  <si>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</si>
  <si>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</si>
  <si>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</si>
  <si>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</si>
  <si>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</si>
  <si>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</si>
  <si>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</si>
  <si>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</si>
  <si>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</si>
  <si>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</si>
  <si>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</si>
  <si>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</si>
  <si>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</si>
  <si>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</si>
  <si>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</si>
  <si>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</si>
  <si>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</si>
  <si>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</si>
  <si>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</si>
  <si>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</si>
  <si>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</si>
  <si>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</si>
  <si>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</si>
  <si>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</si>
  <si>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</si>
  <si>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</si>
  <si>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</si>
  <si>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</si>
  <si>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</si>
  <si>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</si>
  <si>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</si>
  <si>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</si>
  <si>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</si>
  <si>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</si>
  <si>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</si>
  <si>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</si>
  <si>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</si>
  <si>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</si>
  <si>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</si>
  <si>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</si>
  <si>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</si>
  <si>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</si>
  <si>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</si>
  <si>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</si>
  <si>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</si>
  <si>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</si>
  <si>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</si>
  <si>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</si>
  <si>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</si>
  <si>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</si>
  <si>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</si>
  <si>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</si>
  <si>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</si>
  <si>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</si>
  <si>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</si>
  <si>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</si>
  <si>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</si>
  <si>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</si>
  <si>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</si>
  <si>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</si>
  <si>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</si>
  <si>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</si>
  <si>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</si>
  <si>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</si>
  <si>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</si>
  <si>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</si>
  <si>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</si>
  <si>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</si>
  <si>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</si>
  <si>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</si>
  <si>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</si>
  <si>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</si>
  <si>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</si>
  <si>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</si>
  <si>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</si>
  <si>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</si>
  <si>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</si>
  <si>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</si>
  <si>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532325210000000024302</t>
  </si>
  <si>
    <t>事业人员基本工资</t>
  </si>
  <si>
    <t>30101</t>
  </si>
  <si>
    <t>基本工资</t>
  </si>
  <si>
    <t>532325210000000024297</t>
  </si>
  <si>
    <t>行政人员基本工资</t>
  </si>
  <si>
    <t>532325210000000024304</t>
  </si>
  <si>
    <t>事业人员津贴补贴</t>
  </si>
  <si>
    <t>30102</t>
  </si>
  <si>
    <t>津贴补贴</t>
  </si>
  <si>
    <t>532325210000000024299</t>
  </si>
  <si>
    <t>行政人员津贴补贴</t>
  </si>
  <si>
    <t>532325210000000024295</t>
  </si>
  <si>
    <t>机关综合绩效支出</t>
  </si>
  <si>
    <t>30103</t>
  </si>
  <si>
    <t>奖金</t>
  </si>
  <si>
    <t>532325210000000024298</t>
  </si>
  <si>
    <t>行政人员奖金</t>
  </si>
  <si>
    <t>532325210000000024300</t>
  </si>
  <si>
    <t>基础绩效工资</t>
  </si>
  <si>
    <t>30107</t>
  </si>
  <si>
    <t>绩效工资</t>
  </si>
  <si>
    <t>532325210000000024301</t>
  </si>
  <si>
    <t>奖励性绩效工资</t>
  </si>
  <si>
    <t>532325210000000024303</t>
  </si>
  <si>
    <t>事业人员奖金</t>
  </si>
  <si>
    <t>532325210000000024305</t>
  </si>
  <si>
    <t>事业新增奖励性绩效支出</t>
  </si>
  <si>
    <t>532325251100003676131</t>
  </si>
  <si>
    <t>改革性补贴（事业）</t>
  </si>
  <si>
    <t>532325210000000024307</t>
  </si>
  <si>
    <t>机关事业单位基本养老保险缴费</t>
  </si>
  <si>
    <t>30108</t>
  </si>
  <si>
    <t>532325210000000024312</t>
  </si>
  <si>
    <t>行政人员基本医疗</t>
  </si>
  <si>
    <t>30110</t>
  </si>
  <si>
    <t>职工基本医疗保险缴费</t>
  </si>
  <si>
    <t>532325210000000024309</t>
  </si>
  <si>
    <t>事业人员基本医疗</t>
  </si>
  <si>
    <t>532325210000000024313</t>
  </si>
  <si>
    <t>在职公务员医疗保险</t>
  </si>
  <si>
    <t>30111</t>
  </si>
  <si>
    <t>公务员医疗补助缴费</t>
  </si>
  <si>
    <t>532325210000000024310</t>
  </si>
  <si>
    <t>退休公务员医疗保险</t>
  </si>
  <si>
    <t>532325210000000024311</t>
  </si>
  <si>
    <t>行政人员大病医疗</t>
  </si>
  <si>
    <t>30112</t>
  </si>
  <si>
    <t>其他社会保障缴费</t>
  </si>
  <si>
    <t>532325210000000024308</t>
  </si>
  <si>
    <t>事业人员大病医疗</t>
  </si>
  <si>
    <t>532325210000000024306</t>
  </si>
  <si>
    <t>工伤保险</t>
  </si>
  <si>
    <t>532325231100001235327</t>
  </si>
  <si>
    <t>失业保险</t>
  </si>
  <si>
    <t>532325210000000024314</t>
  </si>
  <si>
    <t>30113</t>
  </si>
  <si>
    <t>532325210000000024319</t>
  </si>
  <si>
    <t>工会经费</t>
  </si>
  <si>
    <t>30228</t>
  </si>
  <si>
    <t>532325210000000024318</t>
  </si>
  <si>
    <t>车辆使用费</t>
  </si>
  <si>
    <t>30231</t>
  </si>
  <si>
    <t>公务用车运行维护费</t>
  </si>
  <si>
    <t>532325221100000399046</t>
  </si>
  <si>
    <t>行政公务交通补贴</t>
  </si>
  <si>
    <t>30239</t>
  </si>
  <si>
    <t>其他交通费用</t>
  </si>
  <si>
    <t>532325210000000024320</t>
  </si>
  <si>
    <t>公务交通专项经费</t>
  </si>
  <si>
    <t>532325210000000024322</t>
  </si>
  <si>
    <t>一般公用经费</t>
  </si>
  <si>
    <t>30201</t>
  </si>
  <si>
    <t>办公费</t>
  </si>
  <si>
    <t>30207</t>
  </si>
  <si>
    <t>邮电费</t>
  </si>
  <si>
    <t>30211</t>
  </si>
  <si>
    <t>差旅费</t>
  </si>
  <si>
    <t>30216</t>
  </si>
  <si>
    <t>培训费</t>
  </si>
  <si>
    <t>30215</t>
  </si>
  <si>
    <t>会议费</t>
  </si>
  <si>
    <t>30205</t>
  </si>
  <si>
    <t>水费</t>
  </si>
  <si>
    <t>30206</t>
  </si>
  <si>
    <t>电费</t>
  </si>
  <si>
    <t>532325221100000399030</t>
  </si>
  <si>
    <t>30217</t>
  </si>
  <si>
    <t>532325210000000024321</t>
  </si>
  <si>
    <t>退休公用经费</t>
  </si>
  <si>
    <t>532325210000000024317</t>
  </si>
  <si>
    <t>退休费</t>
  </si>
  <si>
    <t>30302</t>
  </si>
  <si>
    <t>532325231100001233388</t>
  </si>
  <si>
    <t>遗属补助经费</t>
  </si>
  <si>
    <t>30305</t>
  </si>
  <si>
    <t>生活补助</t>
  </si>
  <si>
    <t>532325231100001235962</t>
  </si>
  <si>
    <t>行政人员考核优秀奖金</t>
  </si>
  <si>
    <t>532325241100002231209</t>
  </si>
  <si>
    <t>事业人员考核优秀奖励资金</t>
  </si>
  <si>
    <t>预算05-1表</t>
  </si>
  <si>
    <t>2025年部门项目支出预算表（其他运转类、特定目标类项目）</t>
  </si>
  <si>
    <t>项目分类</t>
  </si>
  <si>
    <t>经济科目编码</t>
  </si>
  <si>
    <t>经济科目名称</t>
  </si>
  <si>
    <t>本年拨款</t>
  </si>
  <si>
    <t>其中：本次下达</t>
  </si>
  <si>
    <t>部分计划生育家庭城乡居民基本医疗保险个人参保费用补助资金</t>
  </si>
  <si>
    <t>312 民生类</t>
  </si>
  <si>
    <t>532325251100003716256</t>
  </si>
  <si>
    <t>城乡部分独生子女全程教育奖学金经费</t>
  </si>
  <si>
    <t>532325251100003716088</t>
  </si>
  <si>
    <t>村卫生室补贴县级配套资金</t>
  </si>
  <si>
    <t>532325251100003702142</t>
  </si>
  <si>
    <t>防治艾滋病专项经费</t>
  </si>
  <si>
    <t>532325231100001261061</t>
  </si>
  <si>
    <t>30227</t>
  </si>
  <si>
    <t>委托业务费</t>
  </si>
  <si>
    <t>国家卫生县城创建工作经费</t>
  </si>
  <si>
    <t>313 事业发展类</t>
  </si>
  <si>
    <t>532325241100002966081</t>
  </si>
  <si>
    <t>基本公共卫生服务项目经费</t>
  </si>
  <si>
    <t>532325231100001261127</t>
  </si>
  <si>
    <t>计划生育特别扶助资金</t>
  </si>
  <si>
    <t>532325251100003716332</t>
  </si>
  <si>
    <t>计划生育系列保险经费</t>
  </si>
  <si>
    <t>532325241100002231378</t>
  </si>
  <si>
    <t>失独家庭一次性抚慰经费</t>
  </si>
  <si>
    <t>532325251100003701508</t>
  </si>
  <si>
    <t>突发公共卫生应急处置经费</t>
  </si>
  <si>
    <t>532325210000000019245</t>
  </si>
  <si>
    <t>31002</t>
  </si>
  <si>
    <t>办公设备购置</t>
  </si>
  <si>
    <t>脱贫人口及三类监测户家庭医生签约服务补助经费</t>
  </si>
  <si>
    <t>532325210000000019256</t>
  </si>
  <si>
    <t>信创工作专项资金</t>
  </si>
  <si>
    <t>311 专项业务类</t>
  </si>
  <si>
    <t>532325241100002385889</t>
  </si>
  <si>
    <t>姚安县卫生健康局2025年单位资金</t>
  </si>
  <si>
    <t>532325231100001691285</t>
  </si>
  <si>
    <t>30299</t>
  </si>
  <si>
    <t>其他商品和服务支出</t>
  </si>
  <si>
    <t>一次性生育补贴经费</t>
  </si>
  <si>
    <t>532325251100003702467</t>
  </si>
  <si>
    <t>婴幼儿意外伤害险参保补贴资金</t>
  </si>
  <si>
    <t>532325251100003716688</t>
  </si>
  <si>
    <t>育儿补助经费</t>
  </si>
  <si>
    <t>532325251100003716459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</si>
  <si>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</si>
  <si>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</si>
  <si>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</si>
  <si>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</si>
  <si>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</si>
  <si>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</si>
  <si>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</si>
  <si>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</si>
  <si>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</si>
  <si>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</si>
  <si>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</si>
  <si>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</si>
  <si>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根据《云南省人民政府关于印发云南省农业人口独生子女家庭奖励规定的通知》（云政发〔2004〕101号）、《云南省财政厅 云南省人口和计划生育委员会 云南省教育厅关于印发云南省农业人口独生子女家庭奖励经费管理暂行办法的通知》（云财教〔2004〕131号）、《云南省财政厅 云南省卫生和计划生育委员会关于进一步完善计划生育投入机制的实施意见》（云财社〔2016〕321号）要求，农村独生子女、计划生育特殊家庭中再生育或者合法收养的未成年子女。小学学生每人每年160元，初中生每人每年260元；考取高中阶段的学校，一次性发放奖学金1000元；考取国民教育全日制大学专科的，一次性发放奖学金 1200元；考取国民教育全日制本科的，一次性发放奖学金2000元。</t>
  </si>
  <si>
    <t>产出指标</t>
  </si>
  <si>
    <t>数量指标</t>
  </si>
  <si>
    <t>城乡部分独生子女全程教育奖学金政策执行率</t>
  </si>
  <si>
    <t>=</t>
  </si>
  <si>
    <t>100</t>
  </si>
  <si>
    <t>%</t>
  </si>
  <si>
    <t>定量指标</t>
  </si>
  <si>
    <t>质量指标</t>
  </si>
  <si>
    <t>符合条件申报对象覆盖率</t>
  </si>
  <si>
    <t>时效指标</t>
  </si>
  <si>
    <t>资金兑现率</t>
  </si>
  <si>
    <t>效益指标</t>
  </si>
  <si>
    <t>社会效益</t>
  </si>
  <si>
    <t>目标人群政策知晓率</t>
  </si>
  <si>
    <t>≥</t>
  </si>
  <si>
    <t>满意度指标</t>
  </si>
  <si>
    <t>服务对象满意度</t>
  </si>
  <si>
    <t>奖励扶助对象满意度</t>
  </si>
  <si>
    <t>90</t>
  </si>
  <si>
    <t>根据《财政部 国家卫生健康委关于提高计划生育家庭特别扶助制度扶助标准的通知》（财社〔2022〕49号）、《国家人口计生委 财政部关于实施“三项制度”工作的通知》（国人口发〔2008〕83号）要求，独生子女死亡或伤残（依法鉴定为三级以上）后未再生育或收养子女的家庭。独生子女死亡家庭每人每月590元，独生子女伤残家庭每人每月460元。</t>
  </si>
  <si>
    <t>计划生育奖励扶助政策执行率</t>
  </si>
  <si>
    <t>计划生育奖励扶助政策覆盖率</t>
  </si>
  <si>
    <t>95</t>
  </si>
  <si>
    <t>85</t>
  </si>
  <si>
    <t>根据《中共云南省委 云南省人民政府印发〈关于优化生育政策促进人口长期均衡发展的实施方案〉的通知》（云发〔2022〕28号）、《云南省卫生健康委 云南省公安厅 云南省民政厅 云南省财政厅 云南省计划生育协会关于印发云南省生育支持项目实施方案的通知》云卫人口家庭发〔2022〕3号要求，2023年1月1日至2025年12月31日，对新出生并户口登记在云南的二孩、三孩按年发放800元育儿补助。</t>
  </si>
  <si>
    <t>育儿补助</t>
  </si>
  <si>
    <t>800</t>
  </si>
  <si>
    <t>元/年·人</t>
  </si>
  <si>
    <t>育儿补助发放标准兑现率</t>
  </si>
  <si>
    <t>育儿补助每年发放</t>
  </si>
  <si>
    <t>1.00</t>
  </si>
  <si>
    <t>次/年</t>
  </si>
  <si>
    <t>育儿补助每年发放次数</t>
  </si>
  <si>
    <t>政策知晓率</t>
  </si>
  <si>
    <t>使用好单位收到的外单位划拨资金</t>
  </si>
  <si>
    <t>建立考核指标体系</t>
  </si>
  <si>
    <t>资金拨付及时率</t>
  </si>
  <si>
    <t>群众健康素养水平</t>
  </si>
  <si>
    <t>逐步提高</t>
  </si>
  <si>
    <t>上升</t>
  </si>
  <si>
    <t>定性指标</t>
  </si>
  <si>
    <t>群众健康素养水平逐年提升</t>
  </si>
  <si>
    <t>根据中央、省的要求，加大计划生育扶助力度，对婴幼儿意外伤害险参保进行补贴，50元/人/年。保障计划生育家庭合法权益，实现100%的目标人群家庭参保。</t>
  </si>
  <si>
    <t>婴幼儿意外伤害险参保覆盖率</t>
  </si>
  <si>
    <t>目标责任书</t>
  </si>
  <si>
    <t>受益对象满意度</t>
  </si>
  <si>
    <t>根据中央、省的要求，加大计划生育扶助力度，对全州计划生育家庭（农村独生子女、农村双女绝育夫妻、独生子女死亡和伤残家庭的父母）购买意外伤害保险，切实增强农村计划生育家庭抗风险能力。县级财政农村独生子女、农村双女绝育夫妻家庭每户补助 15 元。保障计划生育家庭合法权益，实现 100%的目标人群家庭参保。</t>
  </si>
  <si>
    <t>计划生育系列保险投保人群发放准确率</t>
  </si>
  <si>
    <t>资金发放及时率</t>
  </si>
  <si>
    <t>成本指标</t>
  </si>
  <si>
    <t>社会成本指标</t>
  </si>
  <si>
    <t>15</t>
  </si>
  <si>
    <t>元/户</t>
  </si>
  <si>
    <t>计划生育系列保险投保标准</t>
  </si>
  <si>
    <t>符合申报对象覆盖率</t>
  </si>
  <si>
    <t>对象满意度指标</t>
  </si>
  <si>
    <t>根据《中共云南省委 云南省人民政府印发〈关于优化生育政策促进人口长期均衡发展的实施方案〉的通知》（云发〔2022〕28号）、《云南省卫生健康委 云南省公安厅 云南省民政厅 云南省财政厅 云南省计划生育协会关于印发云南省生育支持项目实施方案的通知》云卫人口家庭发〔2022〕3号要求，2023年1月1日至2025年12月31日，对新出生并户口登记在云南的二孩、三孩分别发放2000元、5000元的一次性生育补贴。</t>
  </si>
  <si>
    <t>一次性生育补贴二孩发放标准</t>
  </si>
  <si>
    <t>2000</t>
  </si>
  <si>
    <t>人（人次、家）</t>
  </si>
  <si>
    <t>一次性生育补贴三孩发放标准</t>
  </si>
  <si>
    <t>5000</t>
  </si>
  <si>
    <t>次</t>
  </si>
  <si>
    <t>一次性生育补贴二、三孩发放标准兑现率</t>
  </si>
  <si>
    <t>一次性生育补贴每季度申报</t>
  </si>
  <si>
    <t>根据《云南省人口计生委 云南省财政厅关于下发对失独家庭发放一次性抚慰金和提高特别扶助标准实施方案的通知》（云人口发〔2013〕26号）的要求，对办理了《独生子女父母光荣证》且独生子女死亡后未再生育或收养子女的计划生育失独家庭，按每户5000元；离婚的单亲家庭每人2500元；丧偶的单亲家庭每人5000元进行补助。</t>
  </si>
  <si>
    <t>失独家庭一次性抚慰金政策知晓率</t>
  </si>
  <si>
    <t>生活状况改善</t>
  </si>
  <si>
    <t>反映补助促进受助对象生活状况改善的情况。</t>
  </si>
  <si>
    <t>扶助对象满意度</t>
  </si>
  <si>
    <t>实现艾滋病防治3个90%目标：即感染者发现率达90%以上，治疗比例达90%以上，治疗有效率达90%以上。其中检测任务数占全县总人口的70%以上；艾滋病、丙肝哨点检测完成率达95%以上；高危人群（暗娼、男同、吸毒人群）干预检测率达75%以上；孕产妇艾滋病、梅毒、乙肝检测率达95%以上；婚检人群检测率达90%以上；提供住宿的公共场所安全套摆放率达100%，营业性娱乐场所安全套摆放率达95%以上；农村居民、城镇居民、农民工、公务员、教师、学生艾滋病知识知晓率分别达90%、95%、95%、95%、95%、95%以上。</t>
  </si>
  <si>
    <t>感染者发现率</t>
  </si>
  <si>
    <t>检测发现感染者指标数</t>
  </si>
  <si>
    <t>治疗比例</t>
  </si>
  <si>
    <t>对感染者进行治疗指标数</t>
  </si>
  <si>
    <t>治疗有效率</t>
  </si>
  <si>
    <t>治疗有效指标数</t>
  </si>
  <si>
    <t>检测任务数占全县总人口率</t>
  </si>
  <si>
    <t>75</t>
  </si>
  <si>
    <t>检测任务数占全县总人口比重指标数</t>
  </si>
  <si>
    <t>艾滋病、丙肝哨点检测完成率</t>
  </si>
  <si>
    <t>完成艾滋病、丙肝哨点检测任务指标数</t>
  </si>
  <si>
    <t>高危人群（暗娼、男同、吸毒人群）干预检测率</t>
  </si>
  <si>
    <t>高危人群（暗娼、男同、吸毒人群）干预检测指标数</t>
  </si>
  <si>
    <t>可持续影响</t>
  </si>
  <si>
    <t>防艾知识知晓率</t>
  </si>
  <si>
    <t>防艾知识知晓指标数</t>
  </si>
  <si>
    <t>群众满意度</t>
  </si>
  <si>
    <t>群众满意度指标数</t>
  </si>
  <si>
    <t>1.免费向城乡居民提供基本公共卫生服务，促进基本公共卫生服务均等化。2.按照《国家基本 公共卫生服务规范（第三版）》为城乡居民建立健康档案，开展健康教育、预防接种等服务。</t>
  </si>
  <si>
    <t>职业健康核心指标监测县区覆盖率</t>
  </si>
  <si>
    <t>居民规范化电子健康档案覆盖率</t>
  </si>
  <si>
    <t>60</t>
  </si>
  <si>
    <t>居民健康素养水平</t>
  </si>
  <si>
    <t>逐年提高</t>
  </si>
  <si>
    <t>居民健康素养水平逐年提高</t>
  </si>
  <si>
    <t>基本公共卫生服务水平</t>
  </si>
  <si>
    <t>城乡居民对基本公共卫生服务满意度</t>
  </si>
  <si>
    <t>1.更加注重预防为主、医防结合、慢性病防治与传染病防控并重，努力实现传染病发病率继续保持低于全州平均水平、重点疾病控制更加有效、医防结合取得突破。2.开展传染病疫情监测和实验室规范化建设，稳步提升疫情监测质量，为预防和及时、有效处置传染病疫情夯实基础。</t>
  </si>
  <si>
    <t>传染病和突发应急事件报告率</t>
  </si>
  <si>
    <t>及时有效规范处置传染病疫情率</t>
  </si>
  <si>
    <t>巩固省级卫生县城创建成果，开展国家卫生县城创建工作，确保达到国家健康县城创建标准。</t>
  </si>
  <si>
    <t>省级卫生乡镇</t>
  </si>
  <si>
    <t>省级卫生乡镇申报数</t>
  </si>
  <si>
    <t>省级卫生村</t>
  </si>
  <si>
    <t>30</t>
  </si>
  <si>
    <t>省级卫生村申报数</t>
  </si>
  <si>
    <t>国家卫生县城</t>
  </si>
  <si>
    <t>达到国家卫生县城创建标准</t>
  </si>
  <si>
    <t>达标</t>
  </si>
  <si>
    <t>国家卫生县城创建标准</t>
  </si>
  <si>
    <t>城乡人居环境得到显著提升，群众健康意识明显增强</t>
  </si>
  <si>
    <t>逐年提升</t>
  </si>
  <si>
    <t>群众对卫生健康状况满意率</t>
  </si>
  <si>
    <r>
      <rPr>
        <sz val="11"/>
        <color rgb="FF000000"/>
        <rFont val="Times New Roman"/>
        <charset val="134"/>
      </rPr>
      <t>1.</t>
    </r>
    <r>
      <rPr>
        <sz val="11"/>
        <color rgb="FF000000"/>
        <rFont val="宋体"/>
        <charset val="134"/>
      </rPr>
      <t>贯彻落实党中央、国务院和省委、省政府关于实现巩固拓展脱贫攻坚成果同乡村振兴有效衔接的决策部署，巩固基本医疗有保障成果，推进健康乡村建设要求，签约的脱贫人口中符合</t>
    </r>
    <r>
      <rPr>
        <sz val="11"/>
        <color rgb="FF000000"/>
        <rFont val="Times New Roman"/>
        <charset val="134"/>
      </rPr>
      <t>4</t>
    </r>
    <r>
      <rPr>
        <sz val="11"/>
        <color rgb="FF000000"/>
        <rFont val="宋体"/>
        <charset val="134"/>
      </rPr>
      <t>类重点人群和</t>
    </r>
    <r>
      <rPr>
        <sz val="11"/>
        <color rgb="FF000000"/>
        <rFont val="Times New Roman"/>
        <charset val="134"/>
      </rPr>
      <t>4</t>
    </r>
    <r>
      <rPr>
        <sz val="11"/>
        <color rgb="FF000000"/>
        <rFont val="宋体"/>
        <charset val="134"/>
      </rPr>
      <t>种慢病患者以及农村低收入人口（农村低保对象、农村特困人员、农村易返贫致贫人口、突发严重困难户）家庭医生签约服务个人支付的</t>
    </r>
    <r>
      <rPr>
        <sz val="11"/>
        <color rgb="FF000000"/>
        <rFont val="Times New Roman"/>
        <charset val="134"/>
      </rPr>
      <t>12</t>
    </r>
    <r>
      <rPr>
        <sz val="11"/>
        <color rgb="FF000000"/>
        <rFont val="宋体"/>
        <charset val="134"/>
      </rPr>
      <t>元，省财政和州财政按照《云南省医疗卫生领域财政事权和支出责任划分改革实施方案》中明确的比例承担，不足部分由县级财政填平补齐。家庭医生签约服务费主要用于保障家庭医生团队提供服务的报酬。</t>
    </r>
    <r>
      <rPr>
        <sz val="11"/>
        <color rgb="FF000000"/>
        <rFont val="Times New Roman"/>
        <charset val="134"/>
      </rPr>
      <t xml:space="preserve">
2.</t>
    </r>
    <r>
      <rPr>
        <sz val="11"/>
        <color rgb="FF000000"/>
        <rFont val="宋体"/>
        <charset val="134"/>
      </rPr>
      <t>持续做好脱贫人口家庭医生签约服务，聚焦农村常住脱贫人口和农村低收入人口（农村低保对象、农村特困人员、农村易返贫致贫人口、突发严重困难户）中的</t>
    </r>
    <r>
      <rPr>
        <sz val="11"/>
        <color rgb="FF000000"/>
        <rFont val="Times New Roman"/>
        <charset val="134"/>
      </rPr>
      <t>65</t>
    </r>
    <r>
      <rPr>
        <sz val="11"/>
        <color rgb="FF000000"/>
        <rFont val="宋体"/>
        <charset val="134"/>
      </rPr>
      <t>岁以上老年人、</t>
    </r>
    <r>
      <rPr>
        <sz val="11"/>
        <color rgb="FF000000"/>
        <rFont val="Times New Roman"/>
        <charset val="134"/>
      </rPr>
      <t>0—6</t>
    </r>
    <r>
      <rPr>
        <sz val="11"/>
        <color rgb="FF000000"/>
        <rFont val="宋体"/>
        <charset val="134"/>
      </rPr>
      <t>岁儿童、孕产妇、残疾人</t>
    </r>
    <r>
      <rPr>
        <sz val="11"/>
        <color rgb="FF000000"/>
        <rFont val="Times New Roman"/>
        <charset val="134"/>
      </rPr>
      <t>4</t>
    </r>
    <r>
      <rPr>
        <sz val="11"/>
        <color rgb="FF000000"/>
        <rFont val="宋体"/>
        <charset val="134"/>
      </rPr>
      <t>类重点人群和慢病（高血压、糖尿病、肺结核、严重精神障碍）患者签约，提供公共卫生、慢病管理、健康咨询和中医干预等综合服务，做到</t>
    </r>
    <r>
      <rPr>
        <sz val="11"/>
        <color rgb="FF000000"/>
        <rFont val="Times New Roman"/>
        <charset val="134"/>
      </rPr>
      <t>“</t>
    </r>
    <r>
      <rPr>
        <sz val="11"/>
        <color rgb="FF000000"/>
        <rFont val="宋体"/>
        <charset val="134"/>
      </rPr>
      <t>签约一人、做实一人</t>
    </r>
    <r>
      <rPr>
        <sz val="11"/>
        <color rgb="FF000000"/>
        <rFont val="Times New Roman"/>
        <charset val="134"/>
      </rPr>
      <t>”</t>
    </r>
    <r>
      <rPr>
        <sz val="11"/>
        <color rgb="FF000000"/>
        <rFont val="宋体"/>
        <charset val="134"/>
      </rPr>
      <t>。签约家庭医生的农村低收入人口高血压、糖尿病、肺结核、严重精神障碍的规范管理率达到</t>
    </r>
    <r>
      <rPr>
        <sz val="11"/>
        <color rgb="FF000000"/>
        <rFont val="Times New Roman"/>
        <charset val="134"/>
      </rPr>
      <t>90%</t>
    </r>
    <r>
      <rPr>
        <sz val="11"/>
        <color rgb="FF000000"/>
        <rFont val="宋体"/>
        <charset val="134"/>
      </rPr>
      <t>以上。原则上不对签约数量作要求，不盲求签约率，各乡镇可结合实际扩大签约服务重点人群或慢病管理范围。</t>
    </r>
  </si>
  <si>
    <t>剔除无法服务人数后的建档立卡贫困人口签约率</t>
  </si>
  <si>
    <t>经济效益</t>
  </si>
  <si>
    <t>县级资金到位率</t>
  </si>
  <si>
    <t>对实施国家基本药物制度的基层医疗卫生机构给予补助，支持国家基本药物制度在基层医疗卫生机构顺利实施，保证所有政府办基层医疗卫生机构实施国家基本药物制度，推进综合改革顺利进行，建立稳定长效的多渠道补偿机制，完善财政对基层医疗卫生机构运行的补助政策。巩固基本药物制度，深化基层医疗卫生机构管理体制、补偿机制、药品供应、人事分配等方面的综合改革。加强基层医疗卫生服务体系建设，不断提升服务能力和水平，筑牢基层医疗卫生服务网底，实现医改“保基本、强基层、建机制”的目标</t>
  </si>
  <si>
    <t>乡村医生补助数</t>
  </si>
  <si>
    <t>村卫生室实施乡村一体化“五统一”管理情况</t>
  </si>
  <si>
    <t>乡村医生补助资金下达率</t>
  </si>
  <si>
    <t>受补助乡村医生满意度</t>
  </si>
  <si>
    <t>根据《云南省卫生计生委 云南省财政厅关于调整对部分计划生育家庭城乡居民基本医疗保险个人参保费用补助标准和资格确认条件的通知》（云卫家庭发〔2018〕1号）要求，农村居民独生子女父母及年龄不满18周岁的独生子女；只生育两个女孩且采用绝育措施的农村夫妻；计划生育特殊家庭。计划生育特殊家庭对象全额资助，其他对象每人每年按180元的标准给予补助。</t>
  </si>
  <si>
    <t>家庭发展能力</t>
  </si>
  <si>
    <t>深入推进信创工作，进一步提高办公效率。</t>
  </si>
  <si>
    <t>部门运转</t>
  </si>
  <si>
    <t>正常运转</t>
  </si>
  <si>
    <t>反映部门（单位）运转情况。</t>
  </si>
  <si>
    <t>预算05-3表</t>
  </si>
  <si>
    <t>2025年部门项目支出绩效目标表（另文下达）</t>
  </si>
  <si>
    <t>注：我部门无2025年部门项目支出绩效目标表（另文下达）事项，故此表为空表。</t>
  </si>
  <si>
    <t>预算06表</t>
  </si>
  <si>
    <t>2025年部门政府性基金预算支出预算表</t>
  </si>
  <si>
    <t>单位名称</t>
  </si>
  <si>
    <t>本年政府性基金预算支出</t>
  </si>
  <si>
    <t>注：我部门无2025年部门政府性基金预算支出预算事项，故此表为空表。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</si>
  <si>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</si>
  <si>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</si>
  <si>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</si>
  <si>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</si>
  <si>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</si>
  <si>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</si>
  <si>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</si>
  <si>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</si>
  <si>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</si>
  <si>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</si>
  <si>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</si>
  <si>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</si>
  <si>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</si>
  <si>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</si>
  <si>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机动车保险服务</t>
  </si>
  <si>
    <t>元</t>
  </si>
  <si>
    <t>车辆加油服务</t>
  </si>
  <si>
    <t>车辆加油、添加燃料服务</t>
  </si>
  <si>
    <t>车辆维修和保养服务</t>
  </si>
  <si>
    <t>预算08表</t>
  </si>
  <si>
    <t>2025年部门政府购买服务预算表</t>
  </si>
  <si>
    <t>政府购买服务项目</t>
  </si>
  <si>
    <t>政府购买服务指导性目录代码</t>
  </si>
  <si>
    <t>基本支出/项目支出</t>
  </si>
  <si>
    <t>所属服务类别</t>
  </si>
  <si>
    <t>所属服务领域</t>
  </si>
  <si>
    <t>购买内容简述</t>
  </si>
  <si>
    <t>基金"</t>
  </si>
  <si>
    <t>单位自筹</t>
  </si>
  <si>
    <t>16</t>
  </si>
  <si>
    <t>17</t>
  </si>
  <si>
    <t>18</t>
  </si>
  <si>
    <t>注：我部门无2025年部门政府购买服务预算事项，故此表为空表。</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</si>
  <si>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</si>
  <si>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</si>
  <si>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</si>
  <si>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</si>
  <si>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</si>
  <si>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</si>
  <si>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</si>
  <si>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</si>
  <si>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</si>
  <si>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</si>
  <si>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</si>
  <si>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</si>
  <si>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</si>
  <si>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</si>
  <si>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注：我部门无2025年对下转移支付预算事项，故此表为空表。</t>
  </si>
  <si>
    <t>预算09-2表</t>
  </si>
  <si>
    <t>2025年对下转移支付绩效目标表</t>
  </si>
  <si>
    <t>单位名称、项目名称</t>
  </si>
  <si>
    <t>注：我部门无2025年对下转移支付绩效目标事项，故此表为空表。</t>
  </si>
  <si>
    <t>预算10表</t>
  </si>
  <si>
    <t>2025年新增资产配置表</t>
  </si>
  <si>
    <t>资产类别</t>
  </si>
  <si>
    <t>资产分类代码.名称</t>
  </si>
  <si>
    <t>资产名称</t>
  </si>
  <si>
    <t>财政部门批复数（元）</t>
  </si>
  <si>
    <t>单价</t>
  </si>
  <si>
    <t>金额</t>
  </si>
  <si>
    <t/>
  </si>
  <si>
    <t>注：我部门无2025年新增资产配置事项，故此表为空表。</t>
  </si>
  <si>
    <t>预算11表</t>
  </si>
  <si>
    <t>2025年上级补助项目支出预算表</t>
  </si>
  <si>
    <t>上级补助</t>
  </si>
  <si>
    <t>注：我部门无2025年上级补助项目支出预算事项，故此表为空表。</t>
  </si>
  <si>
    <t>预算12表</t>
  </si>
  <si>
    <t>2025年部门项目支出中期规划预算表</t>
  </si>
  <si>
    <t>项目级次</t>
  </si>
  <si>
    <t>2025年</t>
  </si>
  <si>
    <t>2026年</t>
  </si>
  <si>
    <t>2027年</t>
  </si>
  <si>
    <t>本级</t>
  </si>
  <si>
    <t>备注：因该表中的项目为2025年一次性的中期规划项目，故2026年和2027年预算为空。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</si>
</sst>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name val="宋体"/>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1" fillId="0" borderId="0" applyNumberFormat="0" applyFill="0" applyBorder="0" applyAlignment="0" applyProtection="0">
      <alignment vertical="center"/>
    </xf>
    <xf numFmtId="0" fontId="32" fillId="4" borderId="15" applyNumberFormat="0" applyAlignment="0" applyProtection="0">
      <alignment vertical="center"/>
    </xf>
    <xf numFmtId="0" fontId="33" fillId="5" borderId="16" applyNumberFormat="0" applyAlignment="0" applyProtection="0">
      <alignment vertical="center"/>
    </xf>
    <xf numFmtId="0" fontId="34" fillId="5" borderId="15" applyNumberFormat="0" applyAlignment="0" applyProtection="0">
      <alignment vertical="center"/>
    </xf>
    <xf numFmtId="0" fontId="35" fillId="6" borderId="17" applyNumberFormat="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97">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left" vertical="center" wrapText="1" indent="1"/>
    </xf>
    <xf numFmtId="49" fontId="5" fillId="0" borderId="2" xfId="50" applyFont="1" applyBorder="1" applyAlignment="1">
      <alignment horizontal="center" vertical="center" wrapText="1"/>
    </xf>
    <xf numFmtId="176" fontId="6" fillId="0" borderId="2" xfId="51" applyFont="1" applyBorder="1">
      <alignment horizontal="righ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5" fillId="0" borderId="1" xfId="50" applyFont="1" applyAlignment="1">
      <alignment horizontal="center" vertical="center" wrapText="1"/>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6"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7" fillId="0" borderId="1" xfId="0" applyFont="1" applyBorder="1" applyAlignment="1" applyProtection="1">
      <alignment horizontal="left" vertical="center" wrapText="1" indent="1"/>
    </xf>
    <xf numFmtId="0" fontId="18" fillId="0" borderId="1" xfId="0" applyFont="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4"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0" xfId="0" applyFill="1" applyBorder="1" applyAlignment="1" applyProtection="1">
      <alignment vertical="center"/>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49" fontId="5" fillId="0" borderId="1" xfId="50" applyFont="1" applyFill="1" applyAlignment="1">
      <alignment horizontal="left" vertical="center" wrapText="1" indent="1"/>
    </xf>
    <xf numFmtId="49" fontId="5" fillId="0" borderId="1" xfId="50" applyFont="1" applyFill="1">
      <alignment horizontal="left" vertical="center" wrapText="1"/>
    </xf>
    <xf numFmtId="176" fontId="6" fillId="0" borderId="1" xfId="51" applyFont="1" applyFill="1">
      <alignment horizontal="right" vertical="center"/>
    </xf>
    <xf numFmtId="0" fontId="15"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2" borderId="7"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8" xfId="0" applyFont="1" applyBorder="1" applyAlignment="1">
      <alignment vertical="center" wrapText="1"/>
      <protection locked="0"/>
    </xf>
    <xf numFmtId="0" fontId="5" fillId="0" borderId="8" xfId="0" applyFont="1" applyBorder="1" applyAlignment="1">
      <alignment vertical="center" wrapText="1"/>
      <protection locked="0"/>
    </xf>
    <xf numFmtId="0" fontId="15" fillId="0" borderId="8" xfId="0" applyFont="1" applyBorder="1" applyAlignment="1" applyProtection="1">
      <alignment horizontal="left" vertical="center"/>
    </xf>
    <xf numFmtId="0" fontId="5" fillId="0" borderId="8" xfId="0" applyFont="1" applyBorder="1" applyAlignment="1" applyProtection="1">
      <alignment vertical="center" wrapText="1"/>
    </xf>
    <xf numFmtId="0" fontId="22" fillId="0" borderId="8" xfId="0" applyFont="1" applyBorder="1" applyAlignment="1" applyProtection="1">
      <alignment horizontal="center" vertical="center"/>
    </xf>
    <xf numFmtId="0" fontId="15" fillId="0" borderId="8" xfId="0" applyFont="1" applyBorder="1" applyAlignment="1" applyProtection="1">
      <alignment horizontal="left" vertical="center" wrapText="1"/>
    </xf>
    <xf numFmtId="0" fontId="22" fillId="0" borderId="8" xfId="0" applyFont="1" applyBorder="1" applyAlignment="1">
      <alignment horizontal="center" vertical="center" wrapText="1"/>
      <protection locked="0"/>
    </xf>
    <xf numFmtId="0" fontId="15" fillId="0" borderId="8" xfId="0" applyFont="1" applyBorder="1" applyAlignment="1">
      <alignment horizontal="left" vertical="center" wrapText="1"/>
      <protection locked="0"/>
    </xf>
    <xf numFmtId="4" fontId="6" fillId="0" borderId="8"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3" fillId="0" borderId="1" xfId="0" applyFont="1" applyBorder="1" applyAlignment="1" applyProtection="1"/>
    <xf numFmtId="49" fontId="22" fillId="0" borderId="1" xfId="50" applyFont="1" applyAlignment="1">
      <alignment horizontal="center" vertical="center" wrapText="1"/>
    </xf>
    <xf numFmtId="4" fontId="6" fillId="0" borderId="9" xfId="0" applyNumberFormat="1" applyFont="1" applyBorder="1" applyAlignment="1" applyProtection="1">
      <alignment horizontal="right" vertical="center"/>
    </xf>
    <xf numFmtId="0" fontId="22" fillId="0" borderId="10" xfId="0" applyFont="1" applyBorder="1" applyAlignment="1" applyProtection="1">
      <alignment horizontal="left" vertical="center"/>
    </xf>
    <xf numFmtId="0" fontId="22" fillId="0" borderId="11" xfId="0" applyFont="1" applyBorder="1" applyAlignment="1" applyProtection="1">
      <alignment horizontal="right" vertical="center"/>
    </xf>
    <xf numFmtId="0" fontId="22" fillId="0" borderId="11"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13" workbookViewId="0">
      <selection activeCell="A14" sqref="$A14:$XFD14"/>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25"/>
      <c r="B1" s="25"/>
      <c r="C1" s="25"/>
      <c r="D1" s="29" t="s">
        <v>0</v>
      </c>
    </row>
    <row r="2" ht="45" customHeight="1" spans="1:4">
      <c r="A2" s="26" t="s">
        <v>1</v>
      </c>
      <c r="B2" s="26"/>
      <c r="C2" s="26"/>
      <c r="D2" s="26"/>
    </row>
    <row r="3" ht="21" customHeight="1" spans="1:4">
      <c r="A3" s="25" t="str">
        <f>"单位名称："&amp;"姚安县卫生健康局"</f>
        <v>单位名称：姚安县卫生健康局</v>
      </c>
      <c r="B3" s="25"/>
      <c r="C3" s="25"/>
      <c r="D3" s="29" t="s">
        <v>2</v>
      </c>
    </row>
    <row r="4" ht="19.5" customHeight="1" spans="1:4">
      <c r="A4" s="19" t="s">
        <v>3</v>
      </c>
      <c r="B4" s="19"/>
      <c r="C4" s="19" t="s">
        <v>4</v>
      </c>
      <c r="D4" s="19"/>
    </row>
    <row r="5" ht="19.5" customHeight="1" spans="1:4">
      <c r="A5" s="19" t="s">
        <v>5</v>
      </c>
      <c r="B5" s="19" t="str">
        <f t="shared" ref="B5:D5" si="0">"2025"&amp;"年预算数"</f>
        <v>2025年预算数</v>
      </c>
      <c r="C5" s="19" t="s">
        <v>6</v>
      </c>
      <c r="D5" s="19" t="str">
        <f t="shared" si="0"/>
        <v>2025年预算数</v>
      </c>
    </row>
    <row r="6" ht="19.5" customHeight="1" spans="1:4">
      <c r="A6" s="19"/>
      <c r="B6" s="19"/>
      <c r="C6" s="19"/>
      <c r="D6" s="19"/>
    </row>
    <row r="7" ht="25.3" customHeight="1" spans="1:4">
      <c r="A7" s="7" t="s">
        <v>7</v>
      </c>
      <c r="B7" s="8">
        <v>8651878.03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80500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914881.17</v>
      </c>
    </row>
    <row r="15" ht="20.25" customHeight="1" spans="1:4">
      <c r="A15" s="7" t="s">
        <v>23</v>
      </c>
      <c r="B15" s="8"/>
      <c r="C15" s="7" t="s">
        <v>24</v>
      </c>
      <c r="D15" s="8"/>
    </row>
    <row r="16" ht="20.25" customHeight="1" spans="1:4">
      <c r="A16" s="7" t="s">
        <v>25</v>
      </c>
      <c r="B16" s="8">
        <v>80500</v>
      </c>
      <c r="C16" s="7" t="s">
        <v>26</v>
      </c>
      <c r="D16" s="8">
        <v>7424875.94</v>
      </c>
    </row>
    <row r="17" ht="20.25" customHeight="1" spans="1:4">
      <c r="A17" s="7"/>
      <c r="B17" s="8"/>
      <c r="C17" s="7" t="s">
        <v>27</v>
      </c>
      <c r="D17" s="8"/>
    </row>
    <row r="18" ht="20.25" customHeight="1" spans="1:4">
      <c r="A18" s="7"/>
      <c r="B18" s="91"/>
      <c r="C18" s="7" t="s">
        <v>28</v>
      </c>
      <c r="D18" s="8"/>
    </row>
    <row r="19" ht="20.25" customHeight="1" spans="1:4">
      <c r="A19" s="7"/>
      <c r="B19" s="91"/>
      <c r="C19" s="7" t="s">
        <v>29</v>
      </c>
      <c r="D19" s="8"/>
    </row>
    <row r="20" ht="20.25" customHeight="1" spans="1:4">
      <c r="A20" s="7"/>
      <c r="B20" s="91"/>
      <c r="C20" s="7" t="s">
        <v>30</v>
      </c>
      <c r="D20" s="8"/>
    </row>
    <row r="21" ht="20.25" customHeight="1" spans="1:4">
      <c r="A21" s="7"/>
      <c r="B21" s="91"/>
      <c r="C21" s="7" t="s">
        <v>31</v>
      </c>
      <c r="D21" s="8"/>
    </row>
    <row r="22" ht="20.25" customHeight="1" spans="1:4">
      <c r="A22" s="7"/>
      <c r="B22" s="91"/>
      <c r="C22" s="7" t="s">
        <v>32</v>
      </c>
      <c r="D22" s="8"/>
    </row>
    <row r="23" ht="20.25" customHeight="1" spans="1:4">
      <c r="A23" s="7"/>
      <c r="B23" s="91"/>
      <c r="C23" s="7" t="s">
        <v>33</v>
      </c>
      <c r="D23" s="8"/>
    </row>
    <row r="24" ht="20.25" customHeight="1" spans="1:4">
      <c r="A24" s="7"/>
      <c r="B24" s="91"/>
      <c r="C24" s="7" t="s">
        <v>34</v>
      </c>
      <c r="D24" s="8"/>
    </row>
    <row r="25" ht="20.25" customHeight="1" spans="1:4">
      <c r="A25" s="7"/>
      <c r="B25" s="91"/>
      <c r="C25" s="7" t="s">
        <v>35</v>
      </c>
      <c r="D25" s="8"/>
    </row>
    <row r="26" ht="20.25" customHeight="1" spans="1:4">
      <c r="A26" s="7"/>
      <c r="B26" s="91"/>
      <c r="C26" s="7" t="s">
        <v>36</v>
      </c>
      <c r="D26" s="8">
        <v>392620.92</v>
      </c>
    </row>
    <row r="27" ht="20.25" customHeight="1" spans="1:4">
      <c r="A27" s="7"/>
      <c r="B27" s="91"/>
      <c r="C27" s="7" t="s">
        <v>37</v>
      </c>
      <c r="D27" s="8"/>
    </row>
    <row r="28" ht="20.25" customHeight="1" spans="1:4">
      <c r="A28" s="7"/>
      <c r="B28" s="91"/>
      <c r="C28" s="7" t="s">
        <v>38</v>
      </c>
      <c r="D28" s="8"/>
    </row>
    <row r="29" ht="20.25" customHeight="1" spans="1:4">
      <c r="A29" s="7"/>
      <c r="B29" s="91"/>
      <c r="C29" s="7" t="s">
        <v>39</v>
      </c>
      <c r="D29" s="8"/>
    </row>
    <row r="30" ht="20.25" customHeight="1" spans="1:4">
      <c r="A30" s="7"/>
      <c r="B30" s="91"/>
      <c r="C30" s="7" t="s">
        <v>40</v>
      </c>
      <c r="D30" s="8"/>
    </row>
    <row r="31" ht="20.25" customHeight="1" spans="1:4">
      <c r="A31" s="7"/>
      <c r="B31" s="91"/>
      <c r="C31" s="7" t="s">
        <v>41</v>
      </c>
      <c r="D31" s="8"/>
    </row>
    <row r="32" ht="20.25" customHeight="1" spans="1:4">
      <c r="A32" s="7"/>
      <c r="B32" s="91"/>
      <c r="C32" s="7" t="s">
        <v>42</v>
      </c>
      <c r="D32" s="8"/>
    </row>
    <row r="33" ht="20.25" customHeight="1" spans="1:4">
      <c r="A33" s="7"/>
      <c r="B33" s="91"/>
      <c r="C33" s="7" t="s">
        <v>43</v>
      </c>
      <c r="D33" s="8"/>
    </row>
    <row r="34" ht="20.25" customHeight="1" spans="1:4">
      <c r="A34" s="7"/>
      <c r="B34" s="91"/>
      <c r="C34" s="7" t="s">
        <v>44</v>
      </c>
      <c r="D34" s="8"/>
    </row>
    <row r="35" ht="20.25" customHeight="1" spans="1:4">
      <c r="A35" s="7"/>
      <c r="B35" s="91"/>
      <c r="C35" s="7" t="s">
        <v>45</v>
      </c>
      <c r="D35" s="8"/>
    </row>
    <row r="36" ht="20.25" customHeight="1" spans="1:4">
      <c r="A36" s="7"/>
      <c r="B36" s="91"/>
      <c r="C36" s="7" t="s">
        <v>46</v>
      </c>
      <c r="D36" s="8"/>
    </row>
    <row r="37" ht="20.25" customHeight="1" spans="1:4">
      <c r="A37" s="92" t="s">
        <v>47</v>
      </c>
      <c r="B37" s="93">
        <v>8732378.03</v>
      </c>
      <c r="C37" s="92" t="s">
        <v>48</v>
      </c>
      <c r="D37" s="8">
        <v>8732378.03</v>
      </c>
    </row>
    <row r="38" ht="20.25" customHeight="1" spans="1:4">
      <c r="A38" s="94" t="s">
        <v>49</v>
      </c>
      <c r="B38" s="95"/>
      <c r="C38" s="96" t="s">
        <v>50</v>
      </c>
      <c r="D38" s="8"/>
    </row>
    <row r="39" ht="20.25" customHeight="1" spans="1:4">
      <c r="A39" s="92" t="s">
        <v>51</v>
      </c>
      <c r="B39" s="93">
        <v>8732378.03</v>
      </c>
      <c r="C39" s="92" t="s">
        <v>52</v>
      </c>
      <c r="D39" s="8">
        <v>8732378.03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I10" sqref="I10"/>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1"/>
      <c r="B1" s="71"/>
      <c r="C1" s="71"/>
      <c r="D1" s="71"/>
      <c r="E1" s="71"/>
      <c r="F1" s="71"/>
      <c r="G1" s="71"/>
      <c r="H1" s="71"/>
      <c r="I1" s="71"/>
      <c r="J1" s="71"/>
      <c r="K1" s="71"/>
      <c r="L1" s="71"/>
      <c r="M1" s="71"/>
      <c r="N1" s="71"/>
      <c r="O1" s="71"/>
      <c r="P1" s="71"/>
      <c r="Q1" s="71"/>
      <c r="R1" s="71"/>
      <c r="S1" s="71"/>
      <c r="T1" s="29" t="s">
        <v>53</v>
      </c>
    </row>
    <row r="2" ht="30.75" customHeight="1" spans="1:20">
      <c r="A2" s="26" t="str">
        <f>"2025"&amp;"年部门收入预算表"</f>
        <v>2025年部门收入预算表</v>
      </c>
      <c r="B2" s="26"/>
      <c r="C2" s="26"/>
      <c r="D2" s="26"/>
      <c r="E2" s="26"/>
      <c r="F2" s="26"/>
      <c r="G2" s="26"/>
      <c r="H2" s="26"/>
      <c r="I2" s="26"/>
      <c r="J2" s="26"/>
      <c r="K2" s="26"/>
      <c r="L2" s="26"/>
      <c r="M2" s="26"/>
      <c r="N2" s="26"/>
      <c r="O2" s="26"/>
      <c r="P2" s="26"/>
      <c r="Q2" s="26"/>
      <c r="R2" s="26"/>
      <c r="S2" s="26"/>
      <c r="T2" s="26"/>
    </row>
    <row r="3" customHeight="1" spans="1:20">
      <c r="A3" s="25" t="str">
        <f>"单位名称："&amp;"姚安县卫生健康局"</f>
        <v>单位名称：姚安县卫生健康局</v>
      </c>
      <c r="B3" s="25"/>
      <c r="C3" s="29" t="s">
        <v>2</v>
      </c>
      <c r="D3" s="29"/>
      <c r="E3" s="29"/>
      <c r="F3" s="29"/>
      <c r="G3" s="29"/>
      <c r="H3" s="29"/>
      <c r="I3" s="29"/>
      <c r="J3" s="29"/>
      <c r="K3" s="29"/>
      <c r="L3" s="29"/>
      <c r="M3" s="29"/>
      <c r="N3" s="29"/>
      <c r="O3" s="29"/>
      <c r="P3" s="29"/>
      <c r="Q3" s="29"/>
      <c r="R3" s="29"/>
      <c r="S3" s="29"/>
      <c r="T3" s="29"/>
    </row>
    <row r="4" customHeight="1" spans="1:20">
      <c r="A4" s="19" t="s">
        <v>54</v>
      </c>
      <c r="B4" s="19" t="s">
        <v>55</v>
      </c>
      <c r="C4" s="19" t="s">
        <v>56</v>
      </c>
      <c r="D4" s="19" t="s">
        <v>57</v>
      </c>
      <c r="E4" s="19"/>
      <c r="F4" s="19"/>
      <c r="G4" s="19"/>
      <c r="H4" s="19"/>
      <c r="I4" s="19"/>
      <c r="J4" s="19"/>
      <c r="K4" s="19"/>
      <c r="L4" s="19"/>
      <c r="M4" s="19"/>
      <c r="N4" s="19"/>
      <c r="O4" s="19" t="s">
        <v>49</v>
      </c>
      <c r="P4" s="19"/>
      <c r="Q4" s="19"/>
      <c r="R4" s="19"/>
      <c r="S4" s="19"/>
      <c r="T4" s="19"/>
    </row>
    <row r="5" customHeight="1" spans="1:20">
      <c r="A5" s="19"/>
      <c r="B5" s="19"/>
      <c r="C5" s="19"/>
      <c r="D5" s="19" t="s">
        <v>58</v>
      </c>
      <c r="E5" s="19" t="s">
        <v>59</v>
      </c>
      <c r="F5" s="19" t="s">
        <v>60</v>
      </c>
      <c r="G5" s="19" t="s">
        <v>61</v>
      </c>
      <c r="H5" s="19" t="s">
        <v>62</v>
      </c>
      <c r="I5" s="19" t="s">
        <v>63</v>
      </c>
      <c r="J5" s="19"/>
      <c r="K5" s="19"/>
      <c r="L5" s="19"/>
      <c r="M5" s="19"/>
      <c r="N5" s="19"/>
      <c r="O5" s="19" t="s">
        <v>58</v>
      </c>
      <c r="P5" s="19" t="s">
        <v>59</v>
      </c>
      <c r="Q5" s="19" t="s">
        <v>60</v>
      </c>
      <c r="R5" s="19" t="s">
        <v>61</v>
      </c>
      <c r="S5" s="19" t="s">
        <v>62</v>
      </c>
      <c r="T5" s="19" t="s">
        <v>63</v>
      </c>
    </row>
    <row r="6" ht="26.25" customHeight="1" spans="1:20">
      <c r="A6" s="19"/>
      <c r="B6" s="19"/>
      <c r="C6" s="19"/>
      <c r="D6" s="19"/>
      <c r="E6" s="19"/>
      <c r="F6" s="19"/>
      <c r="G6" s="19"/>
      <c r="H6" s="19"/>
      <c r="I6" s="19" t="s">
        <v>58</v>
      </c>
      <c r="J6" s="19" t="s">
        <v>64</v>
      </c>
      <c r="K6" s="19" t="s">
        <v>65</v>
      </c>
      <c r="L6" s="19" t="s">
        <v>66</v>
      </c>
      <c r="M6" s="19" t="s">
        <v>67</v>
      </c>
      <c r="N6" s="19" t="s">
        <v>68</v>
      </c>
      <c r="O6" s="19"/>
      <c r="P6" s="19"/>
      <c r="Q6" s="19"/>
      <c r="R6" s="19"/>
      <c r="S6" s="19"/>
      <c r="T6" s="19"/>
    </row>
    <row r="7" ht="31.6" customHeight="1" spans="1:20">
      <c r="A7" s="62">
        <v>1</v>
      </c>
      <c r="B7" s="62">
        <v>2</v>
      </c>
      <c r="C7" s="62">
        <v>3</v>
      </c>
      <c r="D7" s="62">
        <v>4</v>
      </c>
      <c r="E7" s="62">
        <v>5</v>
      </c>
      <c r="F7" s="62">
        <v>6</v>
      </c>
      <c r="G7" s="62">
        <v>7</v>
      </c>
      <c r="H7" s="62">
        <v>8</v>
      </c>
      <c r="I7" s="62">
        <v>9</v>
      </c>
      <c r="J7" s="62">
        <v>10</v>
      </c>
      <c r="K7" s="62">
        <v>11</v>
      </c>
      <c r="L7" s="62">
        <v>12</v>
      </c>
      <c r="M7" s="62">
        <v>13</v>
      </c>
      <c r="N7" s="62">
        <v>14</v>
      </c>
      <c r="O7" s="62">
        <v>15</v>
      </c>
      <c r="P7" s="62">
        <v>16</v>
      </c>
      <c r="Q7" s="62">
        <v>17</v>
      </c>
      <c r="R7" s="62">
        <v>18</v>
      </c>
      <c r="S7" s="62">
        <v>19</v>
      </c>
      <c r="T7" s="62">
        <v>20</v>
      </c>
    </row>
    <row r="8" ht="31.6" customHeight="1" spans="1:20">
      <c r="A8" s="7" t="s">
        <v>69</v>
      </c>
      <c r="B8" s="7" t="s">
        <v>70</v>
      </c>
      <c r="C8" s="8">
        <v>8732378.03</v>
      </c>
      <c r="D8" s="8">
        <v>8732378.03</v>
      </c>
      <c r="E8" s="8">
        <v>8651878.03</v>
      </c>
      <c r="F8" s="8"/>
      <c r="G8" s="8"/>
      <c r="H8" s="8"/>
      <c r="I8" s="8">
        <v>80500</v>
      </c>
      <c r="J8" s="8"/>
      <c r="K8" s="8"/>
      <c r="L8" s="8"/>
      <c r="M8" s="8"/>
      <c r="N8" s="8">
        <v>80500</v>
      </c>
      <c r="O8" s="8"/>
      <c r="P8" s="8"/>
      <c r="Q8" s="8"/>
      <c r="R8" s="8"/>
      <c r="S8" s="8"/>
      <c r="T8" s="8"/>
    </row>
    <row r="9" ht="31.6" customHeight="1" spans="1:20">
      <c r="A9" s="9" t="s">
        <v>71</v>
      </c>
      <c r="B9" s="9" t="s">
        <v>70</v>
      </c>
      <c r="C9" s="8">
        <v>8732378.03</v>
      </c>
      <c r="D9" s="8">
        <v>8732378.03</v>
      </c>
      <c r="E9" s="8">
        <v>8651878.03</v>
      </c>
      <c r="F9" s="8"/>
      <c r="G9" s="8"/>
      <c r="H9" s="8"/>
      <c r="I9" s="8">
        <v>80500</v>
      </c>
      <c r="J9" s="8"/>
      <c r="K9" s="8"/>
      <c r="L9" s="8"/>
      <c r="M9" s="8"/>
      <c r="N9" s="8">
        <v>80500</v>
      </c>
      <c r="O9" s="8"/>
      <c r="P9" s="8"/>
      <c r="Q9" s="8"/>
      <c r="R9" s="8"/>
      <c r="S9" s="8"/>
      <c r="T9" s="8"/>
    </row>
    <row r="10" ht="31.6" customHeight="1" spans="1:20">
      <c r="A10" s="89" t="s">
        <v>56</v>
      </c>
      <c r="B10" s="89"/>
      <c r="C10" s="8">
        <v>8732378.03</v>
      </c>
      <c r="D10" s="8">
        <v>8732378.03</v>
      </c>
      <c r="E10" s="8">
        <v>8651878.03</v>
      </c>
      <c r="F10" s="8"/>
      <c r="G10" s="8"/>
      <c r="H10" s="8"/>
      <c r="I10" s="8">
        <v>80500</v>
      </c>
      <c r="J10" s="8"/>
      <c r="K10" s="8"/>
      <c r="L10" s="8"/>
      <c r="M10" s="8"/>
      <c r="N10" s="8">
        <v>80500</v>
      </c>
      <c r="O10" s="8"/>
      <c r="P10" s="8"/>
      <c r="Q10" s="8"/>
      <c r="R10" s="8"/>
      <c r="S10" s="8"/>
      <c r="T10" s="8"/>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4"/>
  <sheetViews>
    <sheetView showZeros="0" topLeftCell="A16" workbookViewId="0">
      <selection activeCell="J13" sqref="J13"/>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73"/>
      <c r="B1" s="73"/>
      <c r="C1" s="73"/>
      <c r="D1" s="73"/>
      <c r="E1" s="73"/>
      <c r="F1" s="73"/>
      <c r="G1" s="73"/>
      <c r="H1" s="73"/>
      <c r="I1" s="73"/>
      <c r="J1" s="73"/>
      <c r="K1" s="73"/>
      <c r="L1" s="73"/>
      <c r="M1" s="73"/>
      <c r="N1" s="73"/>
      <c r="O1" s="2" t="s">
        <v>72</v>
      </c>
    </row>
    <row r="2" ht="30.75" customHeight="1" spans="1:15">
      <c r="A2" s="16" t="str">
        <f>"2025"&amp;"年部门支出预算表"</f>
        <v>2025年部门支出预算表</v>
      </c>
      <c r="B2" s="16"/>
      <c r="C2" s="16"/>
      <c r="D2" s="16"/>
      <c r="E2" s="16"/>
      <c r="F2" s="16"/>
      <c r="G2" s="16"/>
      <c r="H2" s="16"/>
      <c r="I2" s="16"/>
      <c r="J2" s="16"/>
      <c r="K2" s="16"/>
      <c r="L2" s="16"/>
      <c r="M2" s="16"/>
      <c r="N2" s="16"/>
      <c r="O2" s="16"/>
    </row>
    <row r="3" customHeight="1" spans="1:15">
      <c r="A3" s="4" t="str">
        <f>"单位名称："&amp;"姚安县卫生健康局"</f>
        <v>单位名称：姚安县卫生健康局</v>
      </c>
      <c r="B3" s="4"/>
      <c r="C3" s="2" t="s">
        <v>2</v>
      </c>
      <c r="D3" s="2"/>
      <c r="E3" s="2"/>
      <c r="F3" s="2"/>
      <c r="G3" s="2"/>
      <c r="H3" s="2"/>
      <c r="I3" s="2"/>
      <c r="J3" s="2"/>
      <c r="K3" s="2"/>
      <c r="L3" s="2"/>
      <c r="M3" s="2"/>
      <c r="N3" s="2"/>
      <c r="O3" s="2"/>
    </row>
    <row r="4" customHeight="1" spans="1:15">
      <c r="A4" s="19" t="s">
        <v>73</v>
      </c>
      <c r="B4" s="19" t="s">
        <v>74</v>
      </c>
      <c r="C4" s="19" t="s">
        <v>56</v>
      </c>
      <c r="D4" s="19" t="s">
        <v>59</v>
      </c>
      <c r="E4" s="19"/>
      <c r="F4" s="19"/>
      <c r="G4" s="19" t="s">
        <v>60</v>
      </c>
      <c r="H4" s="19" t="s">
        <v>61</v>
      </c>
      <c r="I4" s="19" t="s">
        <v>75</v>
      </c>
      <c r="J4" s="19" t="s">
        <v>63</v>
      </c>
      <c r="K4" s="19"/>
      <c r="L4" s="19"/>
      <c r="M4" s="19"/>
      <c r="N4" s="19"/>
      <c r="O4" s="19"/>
    </row>
    <row r="5" ht="27.75" customHeight="1" spans="1:15">
      <c r="A5" s="19"/>
      <c r="B5" s="19"/>
      <c r="C5" s="19"/>
      <c r="D5" s="19" t="s">
        <v>58</v>
      </c>
      <c r="E5" s="19" t="s">
        <v>76</v>
      </c>
      <c r="F5" s="19" t="s">
        <v>77</v>
      </c>
      <c r="G5" s="19"/>
      <c r="H5" s="19"/>
      <c r="I5" s="19"/>
      <c r="J5" s="19" t="s">
        <v>58</v>
      </c>
      <c r="K5" s="19" t="s">
        <v>78</v>
      </c>
      <c r="L5" s="19" t="s">
        <v>79</v>
      </c>
      <c r="M5" s="19" t="s">
        <v>80</v>
      </c>
      <c r="N5" s="19" t="s">
        <v>81</v>
      </c>
      <c r="O5" s="19" t="s">
        <v>82</v>
      </c>
    </row>
    <row r="6" ht="20.35" customHeight="1" spans="1:15">
      <c r="A6" s="84" t="s">
        <v>83</v>
      </c>
      <c r="B6" s="84" t="s">
        <v>84</v>
      </c>
      <c r="C6" s="84" t="s">
        <v>85</v>
      </c>
      <c r="D6" s="85" t="s">
        <v>86</v>
      </c>
      <c r="E6" s="85" t="s">
        <v>87</v>
      </c>
      <c r="F6" s="85" t="s">
        <v>88</v>
      </c>
      <c r="G6" s="85" t="s">
        <v>89</v>
      </c>
      <c r="H6" s="85" t="s">
        <v>90</v>
      </c>
      <c r="I6" s="85" t="s">
        <v>91</v>
      </c>
      <c r="J6" s="85" t="s">
        <v>92</v>
      </c>
      <c r="K6" s="85" t="s">
        <v>93</v>
      </c>
      <c r="L6" s="85" t="s">
        <v>94</v>
      </c>
      <c r="M6" s="85" t="s">
        <v>95</v>
      </c>
      <c r="N6" s="84" t="s">
        <v>96</v>
      </c>
      <c r="O6" s="90">
        <v>15</v>
      </c>
    </row>
    <row r="7" ht="24" customHeight="1" spans="1:15">
      <c r="A7" s="7" t="s">
        <v>97</v>
      </c>
      <c r="B7" s="86" t="s">
        <v>98</v>
      </c>
      <c r="C7" s="8">
        <v>914881.17</v>
      </c>
      <c r="D7" s="8">
        <v>914881.17</v>
      </c>
      <c r="E7" s="8">
        <v>914881.17</v>
      </c>
      <c r="F7" s="8"/>
      <c r="G7" s="8"/>
      <c r="H7" s="8"/>
      <c r="I7" s="8"/>
      <c r="J7" s="8"/>
      <c r="K7" s="8"/>
      <c r="L7" s="8"/>
      <c r="M7" s="8"/>
      <c r="N7" s="8"/>
      <c r="O7" s="8"/>
    </row>
    <row r="8" ht="24" customHeight="1" spans="1:15">
      <c r="A8" s="9" t="s">
        <v>99</v>
      </c>
      <c r="B8" s="87" t="s">
        <v>100</v>
      </c>
      <c r="C8" s="8">
        <v>900794.37</v>
      </c>
      <c r="D8" s="8">
        <v>900794.37</v>
      </c>
      <c r="E8" s="8">
        <v>900794.37</v>
      </c>
      <c r="F8" s="8"/>
      <c r="G8" s="8"/>
      <c r="H8" s="8"/>
      <c r="I8" s="8"/>
      <c r="J8" s="8"/>
      <c r="K8" s="8"/>
      <c r="L8" s="8"/>
      <c r="M8" s="8"/>
      <c r="N8" s="8"/>
      <c r="O8" s="8"/>
    </row>
    <row r="9" ht="24" customHeight="1" spans="1:15">
      <c r="A9" s="72" t="s">
        <v>101</v>
      </c>
      <c r="B9" s="88" t="s">
        <v>102</v>
      </c>
      <c r="C9" s="8">
        <v>305568.6</v>
      </c>
      <c r="D9" s="8">
        <v>305568.6</v>
      </c>
      <c r="E9" s="8">
        <v>305568.6</v>
      </c>
      <c r="F9" s="8"/>
      <c r="G9" s="8"/>
      <c r="H9" s="8"/>
      <c r="I9" s="8"/>
      <c r="J9" s="8"/>
      <c r="K9" s="8"/>
      <c r="L9" s="8"/>
      <c r="M9" s="8"/>
      <c r="N9" s="8"/>
      <c r="O9" s="8"/>
    </row>
    <row r="10" ht="24" customHeight="1" spans="1:15">
      <c r="A10" s="72" t="s">
        <v>103</v>
      </c>
      <c r="B10" s="88" t="s">
        <v>104</v>
      </c>
      <c r="C10" s="8">
        <v>595225.77</v>
      </c>
      <c r="D10" s="8">
        <v>595225.77</v>
      </c>
      <c r="E10" s="8">
        <v>595225.77</v>
      </c>
      <c r="F10" s="8"/>
      <c r="G10" s="8"/>
      <c r="H10" s="8"/>
      <c r="I10" s="8"/>
      <c r="J10" s="8"/>
      <c r="K10" s="8"/>
      <c r="L10" s="8"/>
      <c r="M10" s="8"/>
      <c r="N10" s="8"/>
      <c r="O10" s="8"/>
    </row>
    <row r="11" ht="24" customHeight="1" spans="1:15">
      <c r="A11" s="9" t="s">
        <v>105</v>
      </c>
      <c r="B11" s="87" t="s">
        <v>106</v>
      </c>
      <c r="C11" s="8">
        <v>14086.8</v>
      </c>
      <c r="D11" s="8">
        <v>14086.8</v>
      </c>
      <c r="E11" s="8">
        <v>14086.8</v>
      </c>
      <c r="F11" s="8"/>
      <c r="G11" s="8"/>
      <c r="H11" s="8"/>
      <c r="I11" s="8"/>
      <c r="J11" s="8"/>
      <c r="K11" s="8"/>
      <c r="L11" s="8"/>
      <c r="M11" s="8"/>
      <c r="N11" s="8"/>
      <c r="O11" s="8"/>
    </row>
    <row r="12" ht="24" customHeight="1" spans="1:15">
      <c r="A12" s="72" t="s">
        <v>107</v>
      </c>
      <c r="B12" s="88" t="s">
        <v>108</v>
      </c>
      <c r="C12" s="8">
        <v>14086.8</v>
      </c>
      <c r="D12" s="8">
        <v>14086.8</v>
      </c>
      <c r="E12" s="8">
        <v>14086.8</v>
      </c>
      <c r="F12" s="8"/>
      <c r="G12" s="8"/>
      <c r="H12" s="8"/>
      <c r="I12" s="8"/>
      <c r="J12" s="8"/>
      <c r="K12" s="8"/>
      <c r="L12" s="8"/>
      <c r="M12" s="8"/>
      <c r="N12" s="8"/>
      <c r="O12" s="8"/>
    </row>
    <row r="13" ht="24" customHeight="1" spans="1:15">
      <c r="A13" s="7" t="s">
        <v>109</v>
      </c>
      <c r="B13" s="86" t="s">
        <v>110</v>
      </c>
      <c r="C13" s="8">
        <v>7424875.94</v>
      </c>
      <c r="D13" s="8">
        <v>7344375.94</v>
      </c>
      <c r="E13" s="8">
        <v>4528955.94</v>
      </c>
      <c r="F13" s="8">
        <v>2815420</v>
      </c>
      <c r="G13" s="8"/>
      <c r="H13" s="8"/>
      <c r="I13" s="8"/>
      <c r="J13" s="8">
        <v>80500</v>
      </c>
      <c r="K13" s="8"/>
      <c r="L13" s="8"/>
      <c r="M13" s="8"/>
      <c r="N13" s="8"/>
      <c r="O13" s="8">
        <v>80500</v>
      </c>
    </row>
    <row r="14" ht="24" customHeight="1" spans="1:15">
      <c r="A14" s="9" t="s">
        <v>111</v>
      </c>
      <c r="B14" s="87" t="s">
        <v>112</v>
      </c>
      <c r="C14" s="8">
        <v>4379741.43</v>
      </c>
      <c r="D14" s="8">
        <v>4299241.43</v>
      </c>
      <c r="E14" s="8">
        <v>4176941.43</v>
      </c>
      <c r="F14" s="8">
        <v>122300</v>
      </c>
      <c r="G14" s="8"/>
      <c r="H14" s="8"/>
      <c r="I14" s="8"/>
      <c r="J14" s="8">
        <v>80500</v>
      </c>
      <c r="K14" s="8"/>
      <c r="L14" s="8"/>
      <c r="M14" s="8"/>
      <c r="N14" s="8"/>
      <c r="O14" s="8">
        <v>80500</v>
      </c>
    </row>
    <row r="15" ht="24" customHeight="1" spans="1:15">
      <c r="A15" s="72" t="s">
        <v>113</v>
      </c>
      <c r="B15" s="88" t="s">
        <v>114</v>
      </c>
      <c r="C15" s="8">
        <v>4249241.43</v>
      </c>
      <c r="D15" s="8">
        <v>4249241.43</v>
      </c>
      <c r="E15" s="8">
        <v>4176941.43</v>
      </c>
      <c r="F15" s="8">
        <v>72300</v>
      </c>
      <c r="G15" s="8"/>
      <c r="H15" s="8"/>
      <c r="I15" s="8"/>
      <c r="J15" s="8"/>
      <c r="K15" s="8"/>
      <c r="L15" s="8"/>
      <c r="M15" s="8"/>
      <c r="N15" s="8"/>
      <c r="O15" s="8"/>
    </row>
    <row r="16" ht="24" customHeight="1" spans="1:15">
      <c r="A16" s="72" t="s">
        <v>115</v>
      </c>
      <c r="B16" s="88" t="s">
        <v>116</v>
      </c>
      <c r="C16" s="8">
        <v>130500</v>
      </c>
      <c r="D16" s="8">
        <v>50000</v>
      </c>
      <c r="E16" s="8"/>
      <c r="F16" s="8">
        <v>50000</v>
      </c>
      <c r="G16" s="8"/>
      <c r="H16" s="8"/>
      <c r="I16" s="8"/>
      <c r="J16" s="8">
        <v>80500</v>
      </c>
      <c r="K16" s="8"/>
      <c r="L16" s="8"/>
      <c r="M16" s="8"/>
      <c r="N16" s="8"/>
      <c r="O16" s="8">
        <v>80500</v>
      </c>
    </row>
    <row r="17" ht="24" customHeight="1" spans="1:15">
      <c r="A17" s="9" t="s">
        <v>117</v>
      </c>
      <c r="B17" s="87" t="s">
        <v>118</v>
      </c>
      <c r="C17" s="8">
        <v>330000</v>
      </c>
      <c r="D17" s="8">
        <v>330000</v>
      </c>
      <c r="E17" s="8"/>
      <c r="F17" s="8">
        <v>330000</v>
      </c>
      <c r="G17" s="8"/>
      <c r="H17" s="8"/>
      <c r="I17" s="8"/>
      <c r="J17" s="8"/>
      <c r="K17" s="8"/>
      <c r="L17" s="8"/>
      <c r="M17" s="8"/>
      <c r="N17" s="8"/>
      <c r="O17" s="8"/>
    </row>
    <row r="18" ht="24" customHeight="1" spans="1:15">
      <c r="A18" s="72" t="s">
        <v>119</v>
      </c>
      <c r="B18" s="88" t="s">
        <v>120</v>
      </c>
      <c r="C18" s="8">
        <v>330000</v>
      </c>
      <c r="D18" s="8">
        <v>330000</v>
      </c>
      <c r="E18" s="8"/>
      <c r="F18" s="8">
        <v>330000</v>
      </c>
      <c r="G18" s="8"/>
      <c r="H18" s="8"/>
      <c r="I18" s="8"/>
      <c r="J18" s="8"/>
      <c r="K18" s="8"/>
      <c r="L18" s="8"/>
      <c r="M18" s="8"/>
      <c r="N18" s="8"/>
      <c r="O18" s="8"/>
    </row>
    <row r="19" ht="24" customHeight="1" spans="1:15">
      <c r="A19" s="9" t="s">
        <v>121</v>
      </c>
      <c r="B19" s="87" t="s">
        <v>122</v>
      </c>
      <c r="C19" s="8">
        <v>629800</v>
      </c>
      <c r="D19" s="8">
        <v>629800</v>
      </c>
      <c r="E19" s="8"/>
      <c r="F19" s="8">
        <v>629800</v>
      </c>
      <c r="G19" s="8"/>
      <c r="H19" s="8"/>
      <c r="I19" s="8"/>
      <c r="J19" s="8"/>
      <c r="K19" s="8"/>
      <c r="L19" s="8"/>
      <c r="M19" s="8"/>
      <c r="N19" s="8"/>
      <c r="O19" s="8"/>
    </row>
    <row r="20" ht="24" customHeight="1" spans="1:15">
      <c r="A20" s="72" t="s">
        <v>123</v>
      </c>
      <c r="B20" s="88" t="s">
        <v>124</v>
      </c>
      <c r="C20" s="8">
        <v>477300</v>
      </c>
      <c r="D20" s="8">
        <v>477300</v>
      </c>
      <c r="E20" s="8"/>
      <c r="F20" s="8">
        <v>477300</v>
      </c>
      <c r="G20" s="8"/>
      <c r="H20" s="8"/>
      <c r="I20" s="8"/>
      <c r="J20" s="8"/>
      <c r="K20" s="8"/>
      <c r="L20" s="8"/>
      <c r="M20" s="8"/>
      <c r="N20" s="8"/>
      <c r="O20" s="8"/>
    </row>
    <row r="21" ht="24" customHeight="1" spans="1:15">
      <c r="A21" s="72" t="s">
        <v>125</v>
      </c>
      <c r="B21" s="88" t="s">
        <v>126</v>
      </c>
      <c r="C21" s="8">
        <v>70000</v>
      </c>
      <c r="D21" s="8">
        <v>70000</v>
      </c>
      <c r="E21" s="8"/>
      <c r="F21" s="8">
        <v>70000</v>
      </c>
      <c r="G21" s="8"/>
      <c r="H21" s="8"/>
      <c r="I21" s="8"/>
      <c r="J21" s="8"/>
      <c r="K21" s="8"/>
      <c r="L21" s="8"/>
      <c r="M21" s="8"/>
      <c r="N21" s="8"/>
      <c r="O21" s="8"/>
    </row>
    <row r="22" ht="24" customHeight="1" spans="1:15">
      <c r="A22" s="72" t="s">
        <v>127</v>
      </c>
      <c r="B22" s="88" t="s">
        <v>128</v>
      </c>
      <c r="C22" s="8">
        <v>82500</v>
      </c>
      <c r="D22" s="8">
        <v>82500</v>
      </c>
      <c r="E22" s="8"/>
      <c r="F22" s="8">
        <v>82500</v>
      </c>
      <c r="G22" s="8"/>
      <c r="H22" s="8"/>
      <c r="I22" s="8"/>
      <c r="J22" s="8"/>
      <c r="K22" s="8"/>
      <c r="L22" s="8"/>
      <c r="M22" s="8"/>
      <c r="N22" s="8"/>
      <c r="O22" s="8"/>
    </row>
    <row r="23" ht="24" customHeight="1" spans="1:15">
      <c r="A23" s="9" t="s">
        <v>129</v>
      </c>
      <c r="B23" s="87" t="s">
        <v>130</v>
      </c>
      <c r="C23" s="8">
        <v>1733320</v>
      </c>
      <c r="D23" s="8">
        <v>1733320</v>
      </c>
      <c r="E23" s="8"/>
      <c r="F23" s="8">
        <v>1733320</v>
      </c>
      <c r="G23" s="8"/>
      <c r="H23" s="8"/>
      <c r="I23" s="8"/>
      <c r="J23" s="8"/>
      <c r="K23" s="8"/>
      <c r="L23" s="8"/>
      <c r="M23" s="8"/>
      <c r="N23" s="8"/>
      <c r="O23" s="8"/>
    </row>
    <row r="24" ht="24" customHeight="1" spans="1:15">
      <c r="A24" s="72" t="s">
        <v>131</v>
      </c>
      <c r="B24" s="88" t="s">
        <v>132</v>
      </c>
      <c r="C24" s="8">
        <v>987980</v>
      </c>
      <c r="D24" s="8">
        <v>987980</v>
      </c>
      <c r="E24" s="8"/>
      <c r="F24" s="8">
        <v>987980</v>
      </c>
      <c r="G24" s="8"/>
      <c r="H24" s="8"/>
      <c r="I24" s="8"/>
      <c r="J24" s="8"/>
      <c r="K24" s="8"/>
      <c r="L24" s="8"/>
      <c r="M24" s="8"/>
      <c r="N24" s="8"/>
      <c r="O24" s="8"/>
    </row>
    <row r="25" ht="24" customHeight="1" spans="1:15">
      <c r="A25" s="72" t="s">
        <v>133</v>
      </c>
      <c r="B25" s="88" t="s">
        <v>134</v>
      </c>
      <c r="C25" s="8">
        <v>745340</v>
      </c>
      <c r="D25" s="8">
        <v>745340</v>
      </c>
      <c r="E25" s="8"/>
      <c r="F25" s="8">
        <v>745340</v>
      </c>
      <c r="G25" s="8"/>
      <c r="H25" s="8"/>
      <c r="I25" s="8"/>
      <c r="J25" s="8"/>
      <c r="K25" s="8"/>
      <c r="L25" s="8"/>
      <c r="M25" s="8"/>
      <c r="N25" s="8"/>
      <c r="O25" s="8"/>
    </row>
    <row r="26" ht="24" customHeight="1" spans="1:15">
      <c r="A26" s="9" t="s">
        <v>135</v>
      </c>
      <c r="B26" s="87" t="s">
        <v>136</v>
      </c>
      <c r="C26" s="8">
        <v>352014.51</v>
      </c>
      <c r="D26" s="8">
        <v>352014.51</v>
      </c>
      <c r="E26" s="8">
        <v>352014.51</v>
      </c>
      <c r="F26" s="8"/>
      <c r="G26" s="8"/>
      <c r="H26" s="8"/>
      <c r="I26" s="8"/>
      <c r="J26" s="8"/>
      <c r="K26" s="8"/>
      <c r="L26" s="8"/>
      <c r="M26" s="8"/>
      <c r="N26" s="8"/>
      <c r="O26" s="8"/>
    </row>
    <row r="27" ht="24" customHeight="1" spans="1:15">
      <c r="A27" s="72" t="s">
        <v>137</v>
      </c>
      <c r="B27" s="88" t="s">
        <v>138</v>
      </c>
      <c r="C27" s="8">
        <v>119397.19</v>
      </c>
      <c r="D27" s="8">
        <v>119397.19</v>
      </c>
      <c r="E27" s="8">
        <v>119397.19</v>
      </c>
      <c r="F27" s="8"/>
      <c r="G27" s="8"/>
      <c r="H27" s="8"/>
      <c r="I27" s="8"/>
      <c r="J27" s="8"/>
      <c r="K27" s="8"/>
      <c r="L27" s="8"/>
      <c r="M27" s="8"/>
      <c r="N27" s="8"/>
      <c r="O27" s="8"/>
    </row>
    <row r="28" ht="24" customHeight="1" spans="1:15">
      <c r="A28" s="72" t="s">
        <v>139</v>
      </c>
      <c r="B28" s="88" t="s">
        <v>140</v>
      </c>
      <c r="C28" s="8">
        <v>65535.68</v>
      </c>
      <c r="D28" s="8">
        <v>65535.68</v>
      </c>
      <c r="E28" s="8">
        <v>65535.68</v>
      </c>
      <c r="F28" s="8"/>
      <c r="G28" s="8"/>
      <c r="H28" s="8"/>
      <c r="I28" s="8"/>
      <c r="J28" s="8"/>
      <c r="K28" s="8"/>
      <c r="L28" s="8"/>
      <c r="M28" s="8"/>
      <c r="N28" s="8"/>
      <c r="O28" s="8"/>
    </row>
    <row r="29" ht="24" customHeight="1" spans="1:15">
      <c r="A29" s="72" t="s">
        <v>141</v>
      </c>
      <c r="B29" s="88" t="s">
        <v>142</v>
      </c>
      <c r="C29" s="8">
        <v>149351.64</v>
      </c>
      <c r="D29" s="8">
        <v>149351.64</v>
      </c>
      <c r="E29" s="8">
        <v>149351.64</v>
      </c>
      <c r="F29" s="8"/>
      <c r="G29" s="8"/>
      <c r="H29" s="8"/>
      <c r="I29" s="8"/>
      <c r="J29" s="8"/>
      <c r="K29" s="8"/>
      <c r="L29" s="8"/>
      <c r="M29" s="8"/>
      <c r="N29" s="8"/>
      <c r="O29" s="8"/>
    </row>
    <row r="30" ht="24" customHeight="1" spans="1:15">
      <c r="A30" s="72" t="s">
        <v>143</v>
      </c>
      <c r="B30" s="88" t="s">
        <v>144</v>
      </c>
      <c r="C30" s="8">
        <v>17730</v>
      </c>
      <c r="D30" s="8">
        <v>17730</v>
      </c>
      <c r="E30" s="8">
        <v>17730</v>
      </c>
      <c r="F30" s="8"/>
      <c r="G30" s="8"/>
      <c r="H30" s="8"/>
      <c r="I30" s="8"/>
      <c r="J30" s="8"/>
      <c r="K30" s="8"/>
      <c r="L30" s="8"/>
      <c r="M30" s="8"/>
      <c r="N30" s="8"/>
      <c r="O30" s="8"/>
    </row>
    <row r="31" ht="24" customHeight="1" spans="1:15">
      <c r="A31" s="7" t="s">
        <v>145</v>
      </c>
      <c r="B31" s="86" t="s">
        <v>146</v>
      </c>
      <c r="C31" s="8">
        <v>392620.92</v>
      </c>
      <c r="D31" s="8">
        <v>392620.92</v>
      </c>
      <c r="E31" s="8">
        <v>392620.92</v>
      </c>
      <c r="F31" s="8"/>
      <c r="G31" s="8"/>
      <c r="H31" s="8"/>
      <c r="I31" s="8"/>
      <c r="J31" s="8"/>
      <c r="K31" s="8"/>
      <c r="L31" s="8"/>
      <c r="M31" s="8"/>
      <c r="N31" s="8"/>
      <c r="O31" s="8"/>
    </row>
    <row r="32" ht="24" customHeight="1" spans="1:15">
      <c r="A32" s="9" t="s">
        <v>147</v>
      </c>
      <c r="B32" s="87" t="s">
        <v>148</v>
      </c>
      <c r="C32" s="8">
        <v>392620.92</v>
      </c>
      <c r="D32" s="8">
        <v>392620.92</v>
      </c>
      <c r="E32" s="8">
        <v>392620.92</v>
      </c>
      <c r="F32" s="8"/>
      <c r="G32" s="8"/>
      <c r="H32" s="8"/>
      <c r="I32" s="8"/>
      <c r="J32" s="8"/>
      <c r="K32" s="8"/>
      <c r="L32" s="8"/>
      <c r="M32" s="8"/>
      <c r="N32" s="8"/>
      <c r="O32" s="8"/>
    </row>
    <row r="33" ht="24" customHeight="1" spans="1:15">
      <c r="A33" s="72" t="s">
        <v>149</v>
      </c>
      <c r="B33" s="88" t="s">
        <v>150</v>
      </c>
      <c r="C33" s="8">
        <v>392620.92</v>
      </c>
      <c r="D33" s="8">
        <v>392620.92</v>
      </c>
      <c r="E33" s="8">
        <v>392620.92</v>
      </c>
      <c r="F33" s="8"/>
      <c r="G33" s="8"/>
      <c r="H33" s="8"/>
      <c r="I33" s="8"/>
      <c r="J33" s="8"/>
      <c r="K33" s="8"/>
      <c r="L33" s="8"/>
      <c r="M33" s="8"/>
      <c r="N33" s="8"/>
      <c r="O33" s="8"/>
    </row>
    <row r="34" ht="29.35" customHeight="1" spans="1:15">
      <c r="A34" s="89" t="s">
        <v>56</v>
      </c>
      <c r="B34" s="89"/>
      <c r="C34" s="8">
        <v>8732378.03</v>
      </c>
      <c r="D34" s="8">
        <v>8651878.03</v>
      </c>
      <c r="E34" s="8">
        <v>5836458.03</v>
      </c>
      <c r="F34" s="8">
        <v>2815420</v>
      </c>
      <c r="G34" s="8"/>
      <c r="H34" s="8"/>
      <c r="I34" s="8"/>
      <c r="J34" s="8">
        <v>80500</v>
      </c>
      <c r="K34" s="8"/>
      <c r="L34" s="8"/>
      <c r="M34" s="8"/>
      <c r="N34" s="8"/>
      <c r="O34" s="8">
        <v>80500</v>
      </c>
    </row>
  </sheetData>
  <mergeCells count="12">
    <mergeCell ref="A2:O2"/>
    <mergeCell ref="A3:B3"/>
    <mergeCell ref="C3:O3"/>
    <mergeCell ref="D4:F4"/>
    <mergeCell ref="J4:O4"/>
    <mergeCell ref="A34:B3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7" workbookViewId="0">
      <selection activeCell="D3" sqref="D3"/>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20" t="s">
        <v>151</v>
      </c>
      <c r="B1" s="20"/>
      <c r="C1" s="20"/>
      <c r="D1" s="20"/>
    </row>
    <row r="2" ht="43.15" customHeight="1" spans="1:4">
      <c r="A2" s="16" t="str">
        <f>"2025"&amp;"年部门财政拨款收支预算总表"</f>
        <v>2025年部门财政拨款收支预算总表</v>
      </c>
      <c r="B2" s="16"/>
      <c r="C2" s="16"/>
      <c r="D2" s="16"/>
    </row>
    <row r="3" customHeight="1" spans="1:4">
      <c r="A3" s="4" t="str">
        <f>"单位名称："&amp;"姚安县卫生健康局"</f>
        <v>单位名称：姚安县卫生健康局</v>
      </c>
      <c r="B3" s="4"/>
      <c r="C3" s="73"/>
      <c r="D3" s="2" t="s">
        <v>2</v>
      </c>
    </row>
    <row r="4" customHeight="1" spans="1:4">
      <c r="A4" s="74" t="s">
        <v>152</v>
      </c>
      <c r="B4" s="74"/>
      <c r="C4" s="74" t="s">
        <v>153</v>
      </c>
      <c r="D4" s="74"/>
    </row>
    <row r="5" ht="42" customHeight="1" spans="1:4">
      <c r="A5" s="74" t="s">
        <v>5</v>
      </c>
      <c r="B5" s="74" t="str">
        <f t="shared" ref="B5:D5" si="0">"2025"&amp;"年预算数"</f>
        <v>2025年预算数</v>
      </c>
      <c r="C5" s="5" t="s">
        <v>6</v>
      </c>
      <c r="D5" s="74" t="str">
        <f t="shared" si="0"/>
        <v>2025年预算数</v>
      </c>
    </row>
    <row r="6" ht="24.1" customHeight="1" spans="1:4">
      <c r="A6" s="75" t="s">
        <v>154</v>
      </c>
      <c r="B6" s="8">
        <v>8651878.03</v>
      </c>
      <c r="C6" s="76" t="s">
        <v>155</v>
      </c>
      <c r="D6" s="8">
        <v>8651878.03</v>
      </c>
    </row>
    <row r="7" ht="24.1" customHeight="1" spans="1:4">
      <c r="A7" s="75" t="s">
        <v>156</v>
      </c>
      <c r="B7" s="8">
        <v>8651878.03</v>
      </c>
      <c r="C7" s="76" t="s">
        <v>157</v>
      </c>
      <c r="D7" s="8"/>
    </row>
    <row r="8" ht="24.1" customHeight="1" spans="1:4">
      <c r="A8" s="75" t="s">
        <v>158</v>
      </c>
      <c r="B8" s="8"/>
      <c r="C8" s="76" t="s">
        <v>159</v>
      </c>
      <c r="D8" s="8"/>
    </row>
    <row r="9" ht="24.1" customHeight="1" spans="1:4">
      <c r="A9" s="75" t="s">
        <v>160</v>
      </c>
      <c r="B9" s="8"/>
      <c r="C9" s="76" t="s">
        <v>161</v>
      </c>
      <c r="D9" s="8"/>
    </row>
    <row r="10" ht="24.1" customHeight="1" spans="1:4">
      <c r="A10" s="75" t="s">
        <v>162</v>
      </c>
      <c r="B10" s="8"/>
      <c r="C10" s="76" t="s">
        <v>163</v>
      </c>
      <c r="D10" s="8"/>
    </row>
    <row r="11" ht="24.1" customHeight="1" spans="1:4">
      <c r="A11" s="75" t="s">
        <v>156</v>
      </c>
      <c r="B11" s="8"/>
      <c r="C11" s="76" t="s">
        <v>164</v>
      </c>
      <c r="D11" s="8"/>
    </row>
    <row r="12" ht="24.1" customHeight="1" spans="1:4">
      <c r="A12" s="77" t="s">
        <v>158</v>
      </c>
      <c r="B12" s="8"/>
      <c r="C12" s="78" t="s">
        <v>165</v>
      </c>
      <c r="D12" s="8"/>
    </row>
    <row r="13" ht="24.1" customHeight="1" spans="1:4">
      <c r="A13" s="77" t="s">
        <v>160</v>
      </c>
      <c r="B13" s="8"/>
      <c r="C13" s="78" t="s">
        <v>166</v>
      </c>
      <c r="D13" s="8"/>
    </row>
    <row r="14" ht="24.1" customHeight="1" spans="1:4">
      <c r="A14" s="79"/>
      <c r="B14" s="8"/>
      <c r="C14" s="78" t="s">
        <v>167</v>
      </c>
      <c r="D14" s="8">
        <v>914881.17</v>
      </c>
    </row>
    <row r="15" ht="24.1" customHeight="1" spans="1:4">
      <c r="A15" s="79"/>
      <c r="B15" s="8"/>
      <c r="C15" s="78" t="s">
        <v>168</v>
      </c>
      <c r="D15" s="8"/>
    </row>
    <row r="16" ht="24.1" customHeight="1" spans="1:4">
      <c r="A16" s="79"/>
      <c r="B16" s="8"/>
      <c r="C16" s="78" t="s">
        <v>169</v>
      </c>
      <c r="D16" s="8">
        <v>7344375.94</v>
      </c>
    </row>
    <row r="17" ht="24.1" customHeight="1" spans="1:4">
      <c r="A17" s="79"/>
      <c r="B17" s="8"/>
      <c r="C17" s="78" t="s">
        <v>170</v>
      </c>
      <c r="D17" s="8"/>
    </row>
    <row r="18" ht="24.1" customHeight="1" spans="1:4">
      <c r="A18" s="79"/>
      <c r="B18" s="8"/>
      <c r="C18" s="78" t="s">
        <v>171</v>
      </c>
      <c r="D18" s="8"/>
    </row>
    <row r="19" ht="24.1" customHeight="1" spans="1:4">
      <c r="A19" s="79"/>
      <c r="B19" s="8"/>
      <c r="C19" s="78" t="s">
        <v>172</v>
      </c>
      <c r="D19" s="8"/>
    </row>
    <row r="20" ht="24.1" customHeight="1" spans="1:4">
      <c r="A20" s="79"/>
      <c r="B20" s="8"/>
      <c r="C20" s="78" t="s">
        <v>173</v>
      </c>
      <c r="D20" s="8"/>
    </row>
    <row r="21" ht="24.1" customHeight="1" spans="1:4">
      <c r="A21" s="79"/>
      <c r="B21" s="8"/>
      <c r="C21" s="78" t="s">
        <v>174</v>
      </c>
      <c r="D21" s="8"/>
    </row>
    <row r="22" ht="24.1" customHeight="1" spans="1:4">
      <c r="A22" s="79"/>
      <c r="B22" s="8"/>
      <c r="C22" s="78" t="s">
        <v>175</v>
      </c>
      <c r="D22" s="8"/>
    </row>
    <row r="23" ht="24.1" customHeight="1" spans="1:4">
      <c r="A23" s="79"/>
      <c r="B23" s="8"/>
      <c r="C23" s="78" t="s">
        <v>176</v>
      </c>
      <c r="D23" s="8"/>
    </row>
    <row r="24" ht="24.1" customHeight="1" spans="1:4">
      <c r="A24" s="79"/>
      <c r="B24" s="8"/>
      <c r="C24" s="78" t="s">
        <v>177</v>
      </c>
      <c r="D24" s="8"/>
    </row>
    <row r="25" ht="24.1" customHeight="1" spans="1:4">
      <c r="A25" s="79"/>
      <c r="B25" s="8"/>
      <c r="C25" s="78" t="s">
        <v>178</v>
      </c>
      <c r="D25" s="8"/>
    </row>
    <row r="26" ht="24.1" customHeight="1" spans="1:4">
      <c r="A26" s="79"/>
      <c r="B26" s="8"/>
      <c r="C26" s="78" t="s">
        <v>179</v>
      </c>
      <c r="D26" s="8">
        <v>392620.92</v>
      </c>
    </row>
    <row r="27" ht="24.1" customHeight="1" spans="1:4">
      <c r="A27" s="79"/>
      <c r="B27" s="8"/>
      <c r="C27" s="78" t="s">
        <v>180</v>
      </c>
      <c r="D27" s="8"/>
    </row>
    <row r="28" ht="24.1" customHeight="1" spans="1:4">
      <c r="A28" s="79"/>
      <c r="B28" s="8"/>
      <c r="C28" s="78" t="s">
        <v>181</v>
      </c>
      <c r="D28" s="8"/>
    </row>
    <row r="29" ht="24.1" customHeight="1" spans="1:4">
      <c r="A29" s="79"/>
      <c r="B29" s="8"/>
      <c r="C29" s="78" t="s">
        <v>182</v>
      </c>
      <c r="D29" s="8"/>
    </row>
    <row r="30" ht="24.1" customHeight="1" spans="1:4">
      <c r="A30" s="79"/>
      <c r="B30" s="8"/>
      <c r="C30" s="78" t="s">
        <v>183</v>
      </c>
      <c r="D30" s="8"/>
    </row>
    <row r="31" ht="24.1" customHeight="1" spans="1:4">
      <c r="A31" s="79"/>
      <c r="B31" s="8"/>
      <c r="C31" s="77" t="s">
        <v>184</v>
      </c>
      <c r="D31" s="8"/>
    </row>
    <row r="32" ht="24.1" customHeight="1" spans="1:4">
      <c r="A32" s="79"/>
      <c r="B32" s="8"/>
      <c r="C32" s="77" t="s">
        <v>185</v>
      </c>
      <c r="D32" s="8"/>
    </row>
    <row r="33" ht="24.1" customHeight="1" spans="1:4">
      <c r="A33" s="79"/>
      <c r="B33" s="8"/>
      <c r="C33" s="80" t="s">
        <v>186</v>
      </c>
      <c r="D33" s="8"/>
    </row>
    <row r="34" ht="24" customHeight="1" spans="1:4">
      <c r="A34" s="81"/>
      <c r="B34" s="8"/>
      <c r="C34" s="82" t="s">
        <v>187</v>
      </c>
      <c r="D34" s="8"/>
    </row>
    <row r="35" ht="24" customHeight="1" spans="1:4">
      <c r="A35" s="81"/>
      <c r="B35" s="8"/>
      <c r="C35" s="82" t="s">
        <v>188</v>
      </c>
      <c r="D35" s="8"/>
    </row>
    <row r="36" ht="24" customHeight="1" spans="1:4">
      <c r="A36" s="81"/>
      <c r="B36" s="8"/>
      <c r="C36" s="82" t="s">
        <v>189</v>
      </c>
      <c r="D36" s="8"/>
    </row>
    <row r="37" ht="24" customHeight="1" spans="1:4">
      <c r="A37" s="81"/>
      <c r="B37" s="8"/>
      <c r="C37" s="80" t="s">
        <v>190</v>
      </c>
      <c r="D37" s="83"/>
    </row>
    <row r="38" ht="24.1" customHeight="1" spans="1:4">
      <c r="A38" s="81" t="s">
        <v>51</v>
      </c>
      <c r="B38" s="8">
        <v>8651878.03</v>
      </c>
      <c r="C38" s="81" t="s">
        <v>191</v>
      </c>
      <c r="D38" s="8">
        <v>8651878.03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4"/>
  <sheetViews>
    <sheetView showZeros="0" topLeftCell="A8" workbookViewId="0">
      <selection activeCell="D22" sqref="D22"/>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9" t="s">
        <v>192</v>
      </c>
      <c r="B1" s="29"/>
      <c r="C1" s="29"/>
      <c r="D1" s="29"/>
      <c r="E1" s="29"/>
      <c r="F1" s="29"/>
      <c r="G1" s="29"/>
    </row>
    <row r="2" ht="35.65" customHeight="1" spans="1:7">
      <c r="A2" s="26" t="str">
        <f>"2025"&amp;"年一般公共预算支出预算表（按功能科目分类）"</f>
        <v>2025年一般公共预算支出预算表（按功能科目分类）</v>
      </c>
      <c r="B2" s="26"/>
      <c r="C2" s="26"/>
      <c r="D2" s="26"/>
      <c r="E2" s="26"/>
      <c r="F2" s="26"/>
      <c r="G2" s="26"/>
    </row>
    <row r="3" ht="26.35" customHeight="1" spans="1:7">
      <c r="A3" s="25" t="str">
        <f>"单位名称："&amp;"姚安县卫生健康局"</f>
        <v>单位名称：姚安县卫生健康局</v>
      </c>
      <c r="B3" s="25"/>
      <c r="C3" s="25"/>
      <c r="D3" s="25"/>
      <c r="E3" s="25"/>
      <c r="F3" s="71"/>
      <c r="G3" s="29" t="s">
        <v>2</v>
      </c>
    </row>
    <row r="4" ht="18.85" customHeight="1" spans="1:7">
      <c r="A4" s="19" t="s">
        <v>193</v>
      </c>
      <c r="B4" s="19"/>
      <c r="C4" s="19" t="s">
        <v>56</v>
      </c>
      <c r="D4" s="19" t="s">
        <v>76</v>
      </c>
      <c r="E4" s="19"/>
      <c r="F4" s="19"/>
      <c r="G4" s="19" t="s">
        <v>77</v>
      </c>
    </row>
    <row r="5" ht="18.85" customHeight="1" spans="1:7">
      <c r="A5" s="19" t="s">
        <v>73</v>
      </c>
      <c r="B5" s="19" t="s">
        <v>74</v>
      </c>
      <c r="C5" s="19"/>
      <c r="D5" s="19" t="s">
        <v>58</v>
      </c>
      <c r="E5" s="19" t="s">
        <v>194</v>
      </c>
      <c r="F5" s="19" t="s">
        <v>195</v>
      </c>
      <c r="G5" s="19"/>
    </row>
    <row r="6" ht="18.85" customHeight="1" spans="1:7">
      <c r="A6" s="19" t="s">
        <v>83</v>
      </c>
      <c r="B6" s="19">
        <v>2</v>
      </c>
      <c r="C6" s="19" t="s">
        <v>85</v>
      </c>
      <c r="D6" s="19" t="s">
        <v>86</v>
      </c>
      <c r="E6" s="19" t="s">
        <v>87</v>
      </c>
      <c r="F6" s="19" t="s">
        <v>88</v>
      </c>
      <c r="G6" s="19" t="s">
        <v>89</v>
      </c>
    </row>
    <row r="7" ht="18.85" customHeight="1" spans="1:7">
      <c r="A7" s="7" t="s">
        <v>97</v>
      </c>
      <c r="B7" s="7" t="s">
        <v>98</v>
      </c>
      <c r="C7" s="8">
        <v>914881.17</v>
      </c>
      <c r="D7" s="8">
        <v>914881.17</v>
      </c>
      <c r="E7" s="8">
        <v>910681.17</v>
      </c>
      <c r="F7" s="8">
        <v>4200</v>
      </c>
      <c r="G7" s="8"/>
    </row>
    <row r="8" ht="18.85" customHeight="1" spans="1:7">
      <c r="A8" s="9" t="s">
        <v>99</v>
      </c>
      <c r="B8" s="9" t="s">
        <v>100</v>
      </c>
      <c r="C8" s="8">
        <v>900794.37</v>
      </c>
      <c r="D8" s="8">
        <v>900794.37</v>
      </c>
      <c r="E8" s="8">
        <v>896594.37</v>
      </c>
      <c r="F8" s="8">
        <v>4200</v>
      </c>
      <c r="G8" s="8"/>
    </row>
    <row r="9" ht="18.85" customHeight="1" spans="1:7">
      <c r="A9" s="72" t="s">
        <v>101</v>
      </c>
      <c r="B9" s="72" t="s">
        <v>102</v>
      </c>
      <c r="C9" s="8">
        <v>305568.6</v>
      </c>
      <c r="D9" s="8">
        <v>305568.6</v>
      </c>
      <c r="E9" s="8">
        <v>301368.6</v>
      </c>
      <c r="F9" s="8">
        <v>4200</v>
      </c>
      <c r="G9" s="8"/>
    </row>
    <row r="10" ht="18.85" customHeight="1" spans="1:7">
      <c r="A10" s="72" t="s">
        <v>103</v>
      </c>
      <c r="B10" s="72" t="s">
        <v>104</v>
      </c>
      <c r="C10" s="8">
        <v>595225.77</v>
      </c>
      <c r="D10" s="8">
        <v>595225.77</v>
      </c>
      <c r="E10" s="8">
        <v>595225.77</v>
      </c>
      <c r="F10" s="8"/>
      <c r="G10" s="8"/>
    </row>
    <row r="11" ht="18.85" customHeight="1" spans="1:7">
      <c r="A11" s="9" t="s">
        <v>105</v>
      </c>
      <c r="B11" s="9" t="s">
        <v>106</v>
      </c>
      <c r="C11" s="8">
        <v>14086.8</v>
      </c>
      <c r="D11" s="8">
        <v>14086.8</v>
      </c>
      <c r="E11" s="8">
        <v>14086.8</v>
      </c>
      <c r="F11" s="8"/>
      <c r="G11" s="8"/>
    </row>
    <row r="12" ht="18.85" customHeight="1" spans="1:7">
      <c r="A12" s="72" t="s">
        <v>107</v>
      </c>
      <c r="B12" s="72" t="s">
        <v>108</v>
      </c>
      <c r="C12" s="8">
        <v>14086.8</v>
      </c>
      <c r="D12" s="8">
        <v>14086.8</v>
      </c>
      <c r="E12" s="8">
        <v>14086.8</v>
      </c>
      <c r="F12" s="8"/>
      <c r="G12" s="8"/>
    </row>
    <row r="13" ht="18.85" customHeight="1" spans="1:7">
      <c r="A13" s="7" t="s">
        <v>109</v>
      </c>
      <c r="B13" s="7" t="s">
        <v>110</v>
      </c>
      <c r="C13" s="8">
        <v>7344375.94</v>
      </c>
      <c r="D13" s="8">
        <v>4528955.94</v>
      </c>
      <c r="E13" s="8">
        <v>4131963.12</v>
      </c>
      <c r="F13" s="8">
        <v>396992.82</v>
      </c>
      <c r="G13" s="8">
        <v>2815420</v>
      </c>
    </row>
    <row r="14" ht="18.85" customHeight="1" spans="1:7">
      <c r="A14" s="9" t="s">
        <v>111</v>
      </c>
      <c r="B14" s="9" t="s">
        <v>112</v>
      </c>
      <c r="C14" s="8">
        <v>4299241.43</v>
      </c>
      <c r="D14" s="8">
        <v>4176941.43</v>
      </c>
      <c r="E14" s="8">
        <v>3779948.61</v>
      </c>
      <c r="F14" s="8">
        <v>396992.82</v>
      </c>
      <c r="G14" s="8">
        <v>122300</v>
      </c>
    </row>
    <row r="15" ht="18.85" customHeight="1" spans="1:7">
      <c r="A15" s="72" t="s">
        <v>113</v>
      </c>
      <c r="B15" s="72" t="s">
        <v>114</v>
      </c>
      <c r="C15" s="8">
        <v>4249241.43</v>
      </c>
      <c r="D15" s="8">
        <v>4176941.43</v>
      </c>
      <c r="E15" s="8">
        <v>3779948.61</v>
      </c>
      <c r="F15" s="8">
        <v>396992.82</v>
      </c>
      <c r="G15" s="8">
        <v>72300</v>
      </c>
    </row>
    <row r="16" ht="18.85" customHeight="1" spans="1:7">
      <c r="A16" s="72" t="s">
        <v>115</v>
      </c>
      <c r="B16" s="72" t="s">
        <v>116</v>
      </c>
      <c r="C16" s="8">
        <v>50000</v>
      </c>
      <c r="D16" s="8"/>
      <c r="E16" s="8"/>
      <c r="F16" s="8"/>
      <c r="G16" s="8">
        <v>50000</v>
      </c>
    </row>
    <row r="17" ht="18.85" customHeight="1" spans="1:7">
      <c r="A17" s="9" t="s">
        <v>117</v>
      </c>
      <c r="B17" s="9" t="s">
        <v>118</v>
      </c>
      <c r="C17" s="8">
        <v>330000</v>
      </c>
      <c r="D17" s="8"/>
      <c r="E17" s="8"/>
      <c r="F17" s="8"/>
      <c r="G17" s="8">
        <v>330000</v>
      </c>
    </row>
    <row r="18" ht="18.85" customHeight="1" spans="1:7">
      <c r="A18" s="72" t="s">
        <v>119</v>
      </c>
      <c r="B18" s="72" t="s">
        <v>120</v>
      </c>
      <c r="C18" s="8">
        <v>330000</v>
      </c>
      <c r="D18" s="8"/>
      <c r="E18" s="8"/>
      <c r="F18" s="8"/>
      <c r="G18" s="8">
        <v>330000</v>
      </c>
    </row>
    <row r="19" ht="18.85" customHeight="1" spans="1:7">
      <c r="A19" s="9" t="s">
        <v>121</v>
      </c>
      <c r="B19" s="9" t="s">
        <v>122</v>
      </c>
      <c r="C19" s="8">
        <v>629800</v>
      </c>
      <c r="D19" s="8"/>
      <c r="E19" s="8"/>
      <c r="F19" s="8"/>
      <c r="G19" s="8">
        <v>629800</v>
      </c>
    </row>
    <row r="20" ht="18.85" customHeight="1" spans="1:7">
      <c r="A20" s="72" t="s">
        <v>123</v>
      </c>
      <c r="B20" s="72" t="s">
        <v>124</v>
      </c>
      <c r="C20" s="8">
        <v>477300</v>
      </c>
      <c r="D20" s="8"/>
      <c r="E20" s="8"/>
      <c r="F20" s="8"/>
      <c r="G20" s="8">
        <v>477300</v>
      </c>
    </row>
    <row r="21" ht="18.85" customHeight="1" spans="1:7">
      <c r="A21" s="72" t="s">
        <v>125</v>
      </c>
      <c r="B21" s="72" t="s">
        <v>126</v>
      </c>
      <c r="C21" s="8">
        <v>70000</v>
      </c>
      <c r="D21" s="8"/>
      <c r="E21" s="8"/>
      <c r="F21" s="8"/>
      <c r="G21" s="8">
        <v>70000</v>
      </c>
    </row>
    <row r="22" ht="18.85" customHeight="1" spans="1:7">
      <c r="A22" s="72" t="s">
        <v>127</v>
      </c>
      <c r="B22" s="72" t="s">
        <v>128</v>
      </c>
      <c r="C22" s="8">
        <v>82500</v>
      </c>
      <c r="D22" s="8"/>
      <c r="E22" s="8"/>
      <c r="F22" s="8"/>
      <c r="G22" s="8">
        <v>82500</v>
      </c>
    </row>
    <row r="23" ht="18.85" customHeight="1" spans="1:7">
      <c r="A23" s="9" t="s">
        <v>129</v>
      </c>
      <c r="B23" s="9" t="s">
        <v>130</v>
      </c>
      <c r="C23" s="8">
        <v>1733320</v>
      </c>
      <c r="D23" s="8"/>
      <c r="E23" s="8"/>
      <c r="F23" s="8"/>
      <c r="G23" s="8">
        <v>1733320</v>
      </c>
    </row>
    <row r="24" ht="18.85" customHeight="1" spans="1:7">
      <c r="A24" s="72" t="s">
        <v>131</v>
      </c>
      <c r="B24" s="72" t="s">
        <v>132</v>
      </c>
      <c r="C24" s="8">
        <v>987980</v>
      </c>
      <c r="D24" s="8"/>
      <c r="E24" s="8"/>
      <c r="F24" s="8"/>
      <c r="G24" s="8">
        <v>987980</v>
      </c>
    </row>
    <row r="25" ht="18.85" customHeight="1" spans="1:7">
      <c r="A25" s="72" t="s">
        <v>133</v>
      </c>
      <c r="B25" s="72" t="s">
        <v>134</v>
      </c>
      <c r="C25" s="8">
        <v>745340</v>
      </c>
      <c r="D25" s="8"/>
      <c r="E25" s="8"/>
      <c r="F25" s="8"/>
      <c r="G25" s="8">
        <v>745340</v>
      </c>
    </row>
    <row r="26" ht="18.85" customHeight="1" spans="1:7">
      <c r="A26" s="9" t="s">
        <v>135</v>
      </c>
      <c r="B26" s="9" t="s">
        <v>136</v>
      </c>
      <c r="C26" s="8">
        <v>352014.51</v>
      </c>
      <c r="D26" s="8">
        <v>352014.51</v>
      </c>
      <c r="E26" s="8">
        <v>352014.51</v>
      </c>
      <c r="F26" s="8"/>
      <c r="G26" s="8"/>
    </row>
    <row r="27" ht="18.85" customHeight="1" spans="1:7">
      <c r="A27" s="72" t="s">
        <v>137</v>
      </c>
      <c r="B27" s="72" t="s">
        <v>138</v>
      </c>
      <c r="C27" s="8">
        <v>119397.19</v>
      </c>
      <c r="D27" s="8">
        <v>119397.19</v>
      </c>
      <c r="E27" s="8">
        <v>119397.19</v>
      </c>
      <c r="F27" s="8"/>
      <c r="G27" s="8"/>
    </row>
    <row r="28" ht="18.85" customHeight="1" spans="1:7">
      <c r="A28" s="72" t="s">
        <v>139</v>
      </c>
      <c r="B28" s="72" t="s">
        <v>140</v>
      </c>
      <c r="C28" s="8">
        <v>65535.68</v>
      </c>
      <c r="D28" s="8">
        <v>65535.68</v>
      </c>
      <c r="E28" s="8">
        <v>65535.68</v>
      </c>
      <c r="F28" s="8"/>
      <c r="G28" s="8"/>
    </row>
    <row r="29" ht="18.85" customHeight="1" spans="1:7">
      <c r="A29" s="72" t="s">
        <v>141</v>
      </c>
      <c r="B29" s="72" t="s">
        <v>142</v>
      </c>
      <c r="C29" s="8">
        <v>149351.64</v>
      </c>
      <c r="D29" s="8">
        <v>149351.64</v>
      </c>
      <c r="E29" s="8">
        <v>149351.64</v>
      </c>
      <c r="F29" s="8"/>
      <c r="G29" s="8"/>
    </row>
    <row r="30" ht="18.85" customHeight="1" spans="1:7">
      <c r="A30" s="72" t="s">
        <v>143</v>
      </c>
      <c r="B30" s="72" t="s">
        <v>144</v>
      </c>
      <c r="C30" s="8">
        <v>17730</v>
      </c>
      <c r="D30" s="8">
        <v>17730</v>
      </c>
      <c r="E30" s="8">
        <v>17730</v>
      </c>
      <c r="F30" s="8"/>
      <c r="G30" s="8"/>
    </row>
    <row r="31" ht="18.85" customHeight="1" spans="1:7">
      <c r="A31" s="7" t="s">
        <v>145</v>
      </c>
      <c r="B31" s="7" t="s">
        <v>146</v>
      </c>
      <c r="C31" s="8">
        <v>392620.92</v>
      </c>
      <c r="D31" s="8">
        <v>392620.92</v>
      </c>
      <c r="E31" s="8">
        <v>392620.92</v>
      </c>
      <c r="F31" s="8"/>
      <c r="G31" s="8"/>
    </row>
    <row r="32" ht="18.85" customHeight="1" spans="1:7">
      <c r="A32" s="9" t="s">
        <v>147</v>
      </c>
      <c r="B32" s="9" t="s">
        <v>148</v>
      </c>
      <c r="C32" s="8">
        <v>392620.92</v>
      </c>
      <c r="D32" s="8">
        <v>392620.92</v>
      </c>
      <c r="E32" s="8">
        <v>392620.92</v>
      </c>
      <c r="F32" s="8"/>
      <c r="G32" s="8"/>
    </row>
    <row r="33" ht="18.85" customHeight="1" spans="1:7">
      <c r="A33" s="72" t="s">
        <v>149</v>
      </c>
      <c r="B33" s="72" t="s">
        <v>150</v>
      </c>
      <c r="C33" s="8">
        <v>392620.92</v>
      </c>
      <c r="D33" s="8">
        <v>392620.92</v>
      </c>
      <c r="E33" s="8">
        <v>392620.92</v>
      </c>
      <c r="F33" s="8"/>
      <c r="G33" s="8"/>
    </row>
    <row r="34" ht="18.85" customHeight="1" spans="1:7">
      <c r="A34" s="19" t="s">
        <v>196</v>
      </c>
      <c r="B34" s="19"/>
      <c r="C34" s="8">
        <v>8651878.03</v>
      </c>
      <c r="D34" s="8">
        <v>5836458.03</v>
      </c>
      <c r="E34" s="8">
        <v>5435265.21</v>
      </c>
      <c r="F34" s="8">
        <v>401192.82</v>
      </c>
      <c r="G34" s="8">
        <v>2815420</v>
      </c>
    </row>
  </sheetData>
  <mergeCells count="8">
    <mergeCell ref="A1:G1"/>
    <mergeCell ref="A2:G2"/>
    <mergeCell ref="A3:E3"/>
    <mergeCell ref="A4:B4"/>
    <mergeCell ref="D4:F4"/>
    <mergeCell ref="A34:B3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J27" sqref="J27"/>
    </sheetView>
  </sheetViews>
  <sheetFormatPr defaultColWidth="9" defaultRowHeight="13.5" customHeight="1" outlineLevelRow="6" outlineLevelCol="5"/>
  <cols>
    <col min="1" max="2" width="23.1166666666667" customWidth="1"/>
    <col min="3" max="6" width="20.1166666666667" customWidth="1"/>
  </cols>
  <sheetData>
    <row r="1" ht="16.9" customHeight="1" spans="1:6">
      <c r="A1" s="67" t="s">
        <v>197</v>
      </c>
      <c r="B1" s="68"/>
      <c r="C1" s="68"/>
      <c r="D1" s="68"/>
      <c r="E1" s="69"/>
      <c r="F1" s="68"/>
    </row>
    <row r="2" ht="52.6" customHeight="1" spans="1:6">
      <c r="A2" s="26" t="str">
        <f>"2025"&amp;"年一般公共预算“三公”经费支出预算表"</f>
        <v>2025年一般公共预算“三公”经费支出预算表</v>
      </c>
      <c r="B2" s="26"/>
      <c r="C2" s="26"/>
      <c r="D2" s="26"/>
      <c r="E2" s="26"/>
      <c r="F2" s="26"/>
    </row>
    <row r="3" ht="19.6" customHeight="1" spans="1:6">
      <c r="A3" s="25" t="str">
        <f>"单位名称："&amp;"姚安县卫生健康局"</f>
        <v>单位名称：姚安县卫生健康局</v>
      </c>
      <c r="B3" s="25"/>
      <c r="C3" s="29" t="s">
        <v>2</v>
      </c>
      <c r="D3" s="29"/>
      <c r="E3" s="29"/>
      <c r="F3" s="29"/>
    </row>
    <row r="4" ht="18.85" customHeight="1" spans="1:6">
      <c r="A4" s="19" t="s">
        <v>198</v>
      </c>
      <c r="B4" s="19" t="s">
        <v>199</v>
      </c>
      <c r="C4" s="19" t="s">
        <v>200</v>
      </c>
      <c r="D4" s="19"/>
      <c r="E4" s="19"/>
      <c r="F4" s="19" t="s">
        <v>201</v>
      </c>
    </row>
    <row r="5" ht="18.85" customHeight="1" spans="1:6">
      <c r="A5" s="19"/>
      <c r="B5" s="19"/>
      <c r="C5" s="19" t="s">
        <v>58</v>
      </c>
      <c r="D5" s="19" t="s">
        <v>202</v>
      </c>
      <c r="E5" s="19" t="s">
        <v>203</v>
      </c>
      <c r="F5" s="19"/>
    </row>
    <row r="6" ht="18.85" customHeight="1" spans="1:6">
      <c r="A6" s="70" t="s">
        <v>83</v>
      </c>
      <c r="B6" s="70" t="s">
        <v>84</v>
      </c>
      <c r="C6" s="70" t="s">
        <v>85</v>
      </c>
      <c r="D6" s="70" t="s">
        <v>86</v>
      </c>
      <c r="E6" s="70" t="s">
        <v>87</v>
      </c>
      <c r="F6" s="70" t="s">
        <v>88</v>
      </c>
    </row>
    <row r="7" ht="18.85" customHeight="1" spans="1:6">
      <c r="A7" s="8">
        <v>40000</v>
      </c>
      <c r="B7" s="8"/>
      <c r="C7" s="8">
        <v>30000</v>
      </c>
      <c r="D7" s="8"/>
      <c r="E7" s="8">
        <v>30000</v>
      </c>
      <c r="F7" s="8">
        <v>10000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0"/>
  <sheetViews>
    <sheetView showZeros="0" topLeftCell="C35" workbookViewId="0">
      <selection activeCell="H11" sqref="H11:H49"/>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5"/>
      <c r="B1" s="15"/>
      <c r="C1" s="15"/>
      <c r="D1" s="15"/>
      <c r="E1" s="15"/>
      <c r="F1" s="15"/>
      <c r="G1" s="15"/>
      <c r="H1" s="15"/>
      <c r="I1" s="15"/>
      <c r="J1" s="15"/>
      <c r="K1" s="15"/>
      <c r="L1" s="15"/>
      <c r="M1" s="15"/>
      <c r="N1" s="15"/>
      <c r="O1" s="15"/>
      <c r="P1" s="15"/>
      <c r="Q1" s="15"/>
      <c r="R1" s="15"/>
      <c r="S1" s="15"/>
      <c r="T1" s="15"/>
      <c r="U1" s="15"/>
      <c r="V1" s="15"/>
      <c r="W1" s="15"/>
      <c r="X1" s="20" t="s">
        <v>204</v>
      </c>
    </row>
    <row r="2" ht="45" customHeight="1" spans="1:24">
      <c r="A2" s="16" t="s">
        <v>205</v>
      </c>
      <c r="B2" s="16"/>
      <c r="C2" s="16"/>
      <c r="D2" s="16"/>
      <c r="E2" s="16"/>
      <c r="F2" s="16"/>
      <c r="G2" s="16"/>
      <c r="H2" s="16"/>
      <c r="I2" s="16"/>
      <c r="J2" s="16"/>
      <c r="K2" s="16"/>
      <c r="L2" s="16"/>
      <c r="M2" s="16"/>
      <c r="N2" s="16"/>
      <c r="O2" s="16"/>
      <c r="P2" s="16"/>
      <c r="Q2" s="16"/>
      <c r="R2" s="16"/>
      <c r="S2" s="16"/>
      <c r="T2" s="16"/>
      <c r="U2" s="16"/>
      <c r="V2" s="16"/>
      <c r="W2" s="16"/>
      <c r="X2" s="16"/>
    </row>
    <row r="3" ht="18.75" customHeight="1" spans="1:24">
      <c r="A3" s="15" t="str">
        <f>"单位名称："&amp;"姚安县卫生健康局"</f>
        <v>单位名称：姚安县卫生健康局</v>
      </c>
      <c r="B3" s="15"/>
      <c r="C3" s="15"/>
      <c r="D3" s="15"/>
      <c r="E3" s="15"/>
      <c r="F3" s="15"/>
      <c r="G3" s="15"/>
      <c r="H3" s="15"/>
      <c r="I3" s="15"/>
      <c r="J3" s="15"/>
      <c r="K3" s="15"/>
      <c r="L3" s="15"/>
      <c r="M3" s="15"/>
      <c r="N3" s="15"/>
      <c r="O3" s="15"/>
      <c r="P3" s="15"/>
      <c r="Q3" s="15"/>
      <c r="R3" s="15"/>
      <c r="S3" s="15"/>
      <c r="T3" s="15"/>
      <c r="U3" s="15"/>
      <c r="V3" s="15"/>
      <c r="W3" s="15"/>
      <c r="X3" s="20" t="s">
        <v>2</v>
      </c>
    </row>
    <row r="4" ht="18" customHeight="1" spans="1:24">
      <c r="A4" s="5" t="s">
        <v>206</v>
      </c>
      <c r="B4" s="5" t="s">
        <v>207</v>
      </c>
      <c r="C4" s="5" t="s">
        <v>208</v>
      </c>
      <c r="D4" s="5" t="s">
        <v>209</v>
      </c>
      <c r="E4" s="5" t="s">
        <v>210</v>
      </c>
      <c r="F4" s="5" t="s">
        <v>211</v>
      </c>
      <c r="G4" s="5" t="s">
        <v>212</v>
      </c>
      <c r="H4" s="5" t="s">
        <v>213</v>
      </c>
      <c r="I4" s="5" t="s">
        <v>213</v>
      </c>
      <c r="J4" s="5"/>
      <c r="K4" s="5"/>
      <c r="L4" s="5"/>
      <c r="M4" s="5"/>
      <c r="N4" s="5"/>
      <c r="O4" s="5"/>
      <c r="P4" s="5"/>
      <c r="Q4" s="5"/>
      <c r="R4" s="5" t="s">
        <v>62</v>
      </c>
      <c r="S4" s="5" t="s">
        <v>63</v>
      </c>
      <c r="T4" s="5"/>
      <c r="U4" s="5"/>
      <c r="V4" s="5"/>
      <c r="W4" s="5"/>
      <c r="X4" s="5"/>
    </row>
    <row r="5" ht="18" customHeight="1" spans="1:24">
      <c r="A5" s="5"/>
      <c r="B5" s="5"/>
      <c r="C5" s="5"/>
      <c r="D5" s="5"/>
      <c r="E5" s="5"/>
      <c r="F5" s="5"/>
      <c r="G5" s="5"/>
      <c r="H5" s="5" t="s">
        <v>214</v>
      </c>
      <c r="I5" s="5" t="s">
        <v>59</v>
      </c>
      <c r="J5" s="5"/>
      <c r="K5" s="5"/>
      <c r="L5" s="5"/>
      <c r="M5" s="5"/>
      <c r="N5" s="5"/>
      <c r="O5" s="5" t="s">
        <v>215</v>
      </c>
      <c r="P5" s="5"/>
      <c r="Q5" s="5"/>
      <c r="R5" s="5" t="s">
        <v>62</v>
      </c>
      <c r="S5" s="5" t="s">
        <v>63</v>
      </c>
      <c r="T5" s="5" t="s">
        <v>64</v>
      </c>
      <c r="U5" s="5" t="s">
        <v>63</v>
      </c>
      <c r="V5" s="5" t="s">
        <v>66</v>
      </c>
      <c r="W5" s="5" t="s">
        <v>67</v>
      </c>
      <c r="X5" s="5" t="s">
        <v>68</v>
      </c>
    </row>
    <row r="6" customHeight="1" spans="1:24">
      <c r="A6" s="5"/>
      <c r="B6" s="5"/>
      <c r="C6" s="5"/>
      <c r="D6" s="5"/>
      <c r="E6" s="5"/>
      <c r="F6" s="5"/>
      <c r="G6" s="5"/>
      <c r="H6" s="5"/>
      <c r="I6" s="5" t="s">
        <v>216</v>
      </c>
      <c r="J6" s="5" t="s">
        <v>217</v>
      </c>
      <c r="K6" s="5" t="s">
        <v>218</v>
      </c>
      <c r="L6" s="5" t="s">
        <v>219</v>
      </c>
      <c r="M6" s="5" t="s">
        <v>220</v>
      </c>
      <c r="N6" s="5" t="s">
        <v>221</v>
      </c>
      <c r="O6" s="5" t="s">
        <v>59</v>
      </c>
      <c r="P6" s="5" t="s">
        <v>60</v>
      </c>
      <c r="Q6" s="5" t="s">
        <v>61</v>
      </c>
      <c r="R6" s="5"/>
      <c r="S6" s="5" t="s">
        <v>58</v>
      </c>
      <c r="T6" s="5" t="s">
        <v>64</v>
      </c>
      <c r="U6" s="5" t="s">
        <v>222</v>
      </c>
      <c r="V6" s="5" t="s">
        <v>66</v>
      </c>
      <c r="W6" s="5" t="s">
        <v>67</v>
      </c>
      <c r="X6" s="5" t="s">
        <v>68</v>
      </c>
    </row>
    <row r="7" ht="37.5" customHeight="1" spans="1:24">
      <c r="A7" s="5"/>
      <c r="B7" s="5"/>
      <c r="C7" s="5"/>
      <c r="D7" s="5"/>
      <c r="E7" s="5"/>
      <c r="F7" s="5"/>
      <c r="G7" s="5"/>
      <c r="H7" s="5"/>
      <c r="I7" s="5" t="s">
        <v>58</v>
      </c>
      <c r="J7" s="5" t="s">
        <v>223</v>
      </c>
      <c r="K7" s="5" t="s">
        <v>217</v>
      </c>
      <c r="L7" s="5" t="s">
        <v>219</v>
      </c>
      <c r="M7" s="5" t="s">
        <v>220</v>
      </c>
      <c r="N7" s="5" t="s">
        <v>221</v>
      </c>
      <c r="O7" s="5" t="s">
        <v>219</v>
      </c>
      <c r="P7" s="5" t="s">
        <v>220</v>
      </c>
      <c r="Q7" s="5" t="s">
        <v>221</v>
      </c>
      <c r="R7" s="5" t="s">
        <v>62</v>
      </c>
      <c r="S7" s="5" t="s">
        <v>58</v>
      </c>
      <c r="T7" s="5" t="s">
        <v>64</v>
      </c>
      <c r="U7" s="5" t="s">
        <v>222</v>
      </c>
      <c r="V7" s="5" t="s">
        <v>66</v>
      </c>
      <c r="W7" s="5" t="s">
        <v>67</v>
      </c>
      <c r="X7" s="5" t="s">
        <v>68</v>
      </c>
    </row>
    <row r="8" ht="24.1" customHeight="1" spans="1:24">
      <c r="A8" s="62">
        <v>1</v>
      </c>
      <c r="B8" s="62">
        <v>2</v>
      </c>
      <c r="C8" s="62">
        <v>3</v>
      </c>
      <c r="D8" s="62">
        <v>4</v>
      </c>
      <c r="E8" s="62">
        <v>5</v>
      </c>
      <c r="F8" s="63">
        <v>6</v>
      </c>
      <c r="G8" s="63">
        <v>7</v>
      </c>
      <c r="H8" s="62">
        <v>8</v>
      </c>
      <c r="I8" s="62">
        <v>9</v>
      </c>
      <c r="J8" s="62">
        <v>10</v>
      </c>
      <c r="K8" s="62">
        <v>11</v>
      </c>
      <c r="L8" s="62">
        <v>12</v>
      </c>
      <c r="M8" s="62">
        <v>13</v>
      </c>
      <c r="N8" s="62">
        <v>14</v>
      </c>
      <c r="O8" s="62">
        <v>15</v>
      </c>
      <c r="P8" s="62">
        <v>16</v>
      </c>
      <c r="Q8" s="62">
        <v>17</v>
      </c>
      <c r="R8" s="62">
        <v>18</v>
      </c>
      <c r="S8" s="62">
        <v>19</v>
      </c>
      <c r="T8" s="62">
        <v>20</v>
      </c>
      <c r="U8" s="62">
        <v>21</v>
      </c>
      <c r="V8" s="62">
        <v>22</v>
      </c>
      <c r="W8" s="62">
        <v>23</v>
      </c>
      <c r="X8" s="62">
        <v>24</v>
      </c>
    </row>
    <row r="9" ht="30.85" customHeight="1" spans="1:24">
      <c r="A9" s="7" t="s">
        <v>70</v>
      </c>
      <c r="B9" s="7"/>
      <c r="C9" s="7"/>
      <c r="D9" s="7"/>
      <c r="E9" s="7"/>
      <c r="F9" s="7"/>
      <c r="G9" s="7"/>
      <c r="H9" s="8">
        <v>5836458.03</v>
      </c>
      <c r="I9" s="8">
        <v>5836458.03</v>
      </c>
      <c r="J9" s="8"/>
      <c r="K9" s="8"/>
      <c r="L9" s="8"/>
      <c r="M9" s="8">
        <v>5836458.03</v>
      </c>
      <c r="N9" s="8"/>
      <c r="O9" s="8"/>
      <c r="P9" s="8"/>
      <c r="Q9" s="8"/>
      <c r="R9" s="8"/>
      <c r="S9" s="8"/>
      <c r="T9" s="8"/>
      <c r="U9" s="8"/>
      <c r="V9" s="8"/>
      <c r="W9" s="8"/>
      <c r="X9" s="8"/>
    </row>
    <row r="10" ht="30.75" customHeight="1" spans="1:24">
      <c r="A10" s="9" t="s">
        <v>70</v>
      </c>
      <c r="B10" s="7"/>
      <c r="C10" s="7"/>
      <c r="D10" s="7"/>
      <c r="E10" s="7"/>
      <c r="F10" s="7"/>
      <c r="G10" s="7"/>
      <c r="H10" s="8">
        <v>5836458.03</v>
      </c>
      <c r="I10" s="8">
        <v>5836458.03</v>
      </c>
      <c r="J10" s="8"/>
      <c r="K10" s="8"/>
      <c r="L10" s="8"/>
      <c r="M10" s="8">
        <v>5836458.03</v>
      </c>
      <c r="N10" s="8"/>
      <c r="O10" s="8"/>
      <c r="P10" s="8"/>
      <c r="Q10" s="8"/>
      <c r="R10" s="8"/>
      <c r="S10" s="8"/>
      <c r="T10" s="8"/>
      <c r="U10" s="8"/>
      <c r="V10" s="8"/>
      <c r="W10" s="8"/>
      <c r="X10" s="8"/>
    </row>
    <row r="11" s="61" customFormat="1" ht="30.75" customHeight="1" spans="1:24">
      <c r="A11" s="64" t="s">
        <v>70</v>
      </c>
      <c r="B11" s="65" t="s">
        <v>224</v>
      </c>
      <c r="C11" s="65" t="s">
        <v>225</v>
      </c>
      <c r="D11" s="65" t="s">
        <v>113</v>
      </c>
      <c r="E11" s="65" t="s">
        <v>114</v>
      </c>
      <c r="F11" s="65" t="s">
        <v>226</v>
      </c>
      <c r="G11" s="65" t="s">
        <v>227</v>
      </c>
      <c r="H11" s="66">
        <v>447456</v>
      </c>
      <c r="I11" s="66">
        <v>447456</v>
      </c>
      <c r="J11" s="66"/>
      <c r="K11" s="65"/>
      <c r="L11" s="66"/>
      <c r="M11" s="66">
        <v>447456</v>
      </c>
      <c r="N11" s="66"/>
      <c r="O11" s="66"/>
      <c r="P11" s="66"/>
      <c r="Q11" s="66"/>
      <c r="R11" s="66"/>
      <c r="S11" s="66"/>
      <c r="T11" s="66"/>
      <c r="U11" s="66"/>
      <c r="V11" s="66"/>
      <c r="W11" s="66"/>
      <c r="X11" s="66"/>
    </row>
    <row r="12" s="61" customFormat="1" ht="30.75" customHeight="1" spans="1:24">
      <c r="A12" s="64" t="s">
        <v>70</v>
      </c>
      <c r="B12" s="65" t="s">
        <v>228</v>
      </c>
      <c r="C12" s="65" t="s">
        <v>229</v>
      </c>
      <c r="D12" s="65" t="s">
        <v>113</v>
      </c>
      <c r="E12" s="65" t="s">
        <v>114</v>
      </c>
      <c r="F12" s="65" t="s">
        <v>226</v>
      </c>
      <c r="G12" s="65" t="s">
        <v>227</v>
      </c>
      <c r="H12" s="66">
        <v>865740</v>
      </c>
      <c r="I12" s="66">
        <v>865740</v>
      </c>
      <c r="J12" s="66"/>
      <c r="K12" s="65"/>
      <c r="L12" s="66"/>
      <c r="M12" s="66">
        <v>865740</v>
      </c>
      <c r="N12" s="66"/>
      <c r="O12" s="66"/>
      <c r="P12" s="66"/>
      <c r="Q12" s="66"/>
      <c r="R12" s="66"/>
      <c r="S12" s="66"/>
      <c r="T12" s="66"/>
      <c r="U12" s="66"/>
      <c r="V12" s="66"/>
      <c r="W12" s="66"/>
      <c r="X12" s="66"/>
    </row>
    <row r="13" s="61" customFormat="1" ht="30.75" customHeight="1" spans="1:24">
      <c r="A13" s="64" t="s">
        <v>70</v>
      </c>
      <c r="B13" s="65" t="s">
        <v>230</v>
      </c>
      <c r="C13" s="65" t="s">
        <v>231</v>
      </c>
      <c r="D13" s="65" t="s">
        <v>113</v>
      </c>
      <c r="E13" s="65" t="s">
        <v>114</v>
      </c>
      <c r="F13" s="65" t="s">
        <v>232</v>
      </c>
      <c r="G13" s="65" t="s">
        <v>233</v>
      </c>
      <c r="H13" s="66">
        <v>34320</v>
      </c>
      <c r="I13" s="66">
        <v>34320</v>
      </c>
      <c r="J13" s="66"/>
      <c r="K13" s="65"/>
      <c r="L13" s="66"/>
      <c r="M13" s="66">
        <v>34320</v>
      </c>
      <c r="N13" s="66"/>
      <c r="O13" s="66"/>
      <c r="P13" s="66"/>
      <c r="Q13" s="66"/>
      <c r="R13" s="66"/>
      <c r="S13" s="66"/>
      <c r="T13" s="66"/>
      <c r="U13" s="66"/>
      <c r="V13" s="66"/>
      <c r="W13" s="66"/>
      <c r="X13" s="66"/>
    </row>
    <row r="14" s="61" customFormat="1" ht="30.75" customHeight="1" spans="1:24">
      <c r="A14" s="64" t="s">
        <v>70</v>
      </c>
      <c r="B14" s="65" t="s">
        <v>234</v>
      </c>
      <c r="C14" s="65" t="s">
        <v>235</v>
      </c>
      <c r="D14" s="65" t="s">
        <v>113</v>
      </c>
      <c r="E14" s="65" t="s">
        <v>114</v>
      </c>
      <c r="F14" s="65" t="s">
        <v>232</v>
      </c>
      <c r="G14" s="65" t="s">
        <v>233</v>
      </c>
      <c r="H14" s="66">
        <v>1039656</v>
      </c>
      <c r="I14" s="66">
        <v>1039656</v>
      </c>
      <c r="J14" s="66"/>
      <c r="K14" s="65"/>
      <c r="L14" s="66"/>
      <c r="M14" s="66">
        <v>1039656</v>
      </c>
      <c r="N14" s="66"/>
      <c r="O14" s="66"/>
      <c r="P14" s="66"/>
      <c r="Q14" s="66"/>
      <c r="R14" s="66"/>
      <c r="S14" s="66"/>
      <c r="T14" s="66"/>
      <c r="U14" s="66"/>
      <c r="V14" s="66"/>
      <c r="W14" s="66"/>
      <c r="X14" s="66"/>
    </row>
    <row r="15" s="61" customFormat="1" ht="30.75" customHeight="1" spans="1:24">
      <c r="A15" s="64" t="s">
        <v>70</v>
      </c>
      <c r="B15" s="65" t="s">
        <v>236</v>
      </c>
      <c r="C15" s="65" t="s">
        <v>237</v>
      </c>
      <c r="D15" s="65" t="s">
        <v>113</v>
      </c>
      <c r="E15" s="65" t="s">
        <v>114</v>
      </c>
      <c r="F15" s="65" t="s">
        <v>238</v>
      </c>
      <c r="G15" s="65" t="s">
        <v>239</v>
      </c>
      <c r="H15" s="66">
        <v>368160</v>
      </c>
      <c r="I15" s="66">
        <v>368160</v>
      </c>
      <c r="J15" s="66"/>
      <c r="K15" s="65"/>
      <c r="L15" s="66"/>
      <c r="M15" s="66">
        <v>368160</v>
      </c>
      <c r="N15" s="66"/>
      <c r="O15" s="66"/>
      <c r="P15" s="66"/>
      <c r="Q15" s="66"/>
      <c r="R15" s="66"/>
      <c r="S15" s="66"/>
      <c r="T15" s="66"/>
      <c r="U15" s="66"/>
      <c r="V15" s="66"/>
      <c r="W15" s="66"/>
      <c r="X15" s="66"/>
    </row>
    <row r="16" s="61" customFormat="1" ht="30.75" customHeight="1" spans="1:24">
      <c r="A16" s="64" t="s">
        <v>70</v>
      </c>
      <c r="B16" s="65" t="s">
        <v>236</v>
      </c>
      <c r="C16" s="65" t="s">
        <v>237</v>
      </c>
      <c r="D16" s="65" t="s">
        <v>113</v>
      </c>
      <c r="E16" s="65" t="s">
        <v>114</v>
      </c>
      <c r="F16" s="65" t="s">
        <v>238</v>
      </c>
      <c r="G16" s="65" t="s">
        <v>239</v>
      </c>
      <c r="H16" s="66">
        <v>228000</v>
      </c>
      <c r="I16" s="66">
        <v>228000</v>
      </c>
      <c r="J16" s="66"/>
      <c r="K16" s="65"/>
      <c r="L16" s="66"/>
      <c r="M16" s="66">
        <v>228000</v>
      </c>
      <c r="N16" s="66"/>
      <c r="O16" s="66"/>
      <c r="P16" s="66"/>
      <c r="Q16" s="66"/>
      <c r="R16" s="66"/>
      <c r="S16" s="66"/>
      <c r="T16" s="66"/>
      <c r="U16" s="66"/>
      <c r="V16" s="66"/>
      <c r="W16" s="66"/>
      <c r="X16" s="66"/>
    </row>
    <row r="17" s="61" customFormat="1" ht="30.75" customHeight="1" spans="1:24">
      <c r="A17" s="64" t="s">
        <v>70</v>
      </c>
      <c r="B17" s="65" t="s">
        <v>240</v>
      </c>
      <c r="C17" s="65" t="s">
        <v>241</v>
      </c>
      <c r="D17" s="65" t="s">
        <v>113</v>
      </c>
      <c r="E17" s="65" t="s">
        <v>114</v>
      </c>
      <c r="F17" s="65" t="s">
        <v>238</v>
      </c>
      <c r="G17" s="65" t="s">
        <v>239</v>
      </c>
      <c r="H17" s="66">
        <v>72145</v>
      </c>
      <c r="I17" s="66">
        <v>72145</v>
      </c>
      <c r="J17" s="66"/>
      <c r="K17" s="65"/>
      <c r="L17" s="66"/>
      <c r="M17" s="66">
        <v>72145</v>
      </c>
      <c r="N17" s="66"/>
      <c r="O17" s="66"/>
      <c r="P17" s="66"/>
      <c r="Q17" s="66"/>
      <c r="R17" s="66"/>
      <c r="S17" s="66"/>
      <c r="T17" s="66"/>
      <c r="U17" s="66"/>
      <c r="V17" s="66"/>
      <c r="W17" s="66"/>
      <c r="X17" s="66"/>
    </row>
    <row r="18" s="61" customFormat="1" ht="30.75" customHeight="1" spans="1:24">
      <c r="A18" s="64" t="s">
        <v>70</v>
      </c>
      <c r="B18" s="65" t="s">
        <v>242</v>
      </c>
      <c r="C18" s="65" t="s">
        <v>243</v>
      </c>
      <c r="D18" s="65" t="s">
        <v>113</v>
      </c>
      <c r="E18" s="65" t="s">
        <v>114</v>
      </c>
      <c r="F18" s="65" t="s">
        <v>244</v>
      </c>
      <c r="G18" s="65" t="s">
        <v>245</v>
      </c>
      <c r="H18" s="66">
        <v>154560</v>
      </c>
      <c r="I18" s="66">
        <v>154560</v>
      </c>
      <c r="J18" s="66"/>
      <c r="K18" s="65"/>
      <c r="L18" s="66"/>
      <c r="M18" s="66">
        <v>154560</v>
      </c>
      <c r="N18" s="66"/>
      <c r="O18" s="66"/>
      <c r="P18" s="66"/>
      <c r="Q18" s="66"/>
      <c r="R18" s="66"/>
      <c r="S18" s="66"/>
      <c r="T18" s="66"/>
      <c r="U18" s="66"/>
      <c r="V18" s="66"/>
      <c r="W18" s="66"/>
      <c r="X18" s="66"/>
    </row>
    <row r="19" s="61" customFormat="1" ht="30.75" customHeight="1" spans="1:24">
      <c r="A19" s="64" t="s">
        <v>70</v>
      </c>
      <c r="B19" s="65" t="s">
        <v>246</v>
      </c>
      <c r="C19" s="65" t="s">
        <v>247</v>
      </c>
      <c r="D19" s="65" t="s">
        <v>113</v>
      </c>
      <c r="E19" s="65" t="s">
        <v>114</v>
      </c>
      <c r="F19" s="65" t="s">
        <v>244</v>
      </c>
      <c r="G19" s="65" t="s">
        <v>245</v>
      </c>
      <c r="H19" s="66">
        <v>91056</v>
      </c>
      <c r="I19" s="66">
        <v>91056</v>
      </c>
      <c r="J19" s="66"/>
      <c r="K19" s="65"/>
      <c r="L19" s="66"/>
      <c r="M19" s="66">
        <v>91056</v>
      </c>
      <c r="N19" s="66"/>
      <c r="O19" s="66"/>
      <c r="P19" s="66"/>
      <c r="Q19" s="66"/>
      <c r="R19" s="66"/>
      <c r="S19" s="66"/>
      <c r="T19" s="66"/>
      <c r="U19" s="66"/>
      <c r="V19" s="66"/>
      <c r="W19" s="66"/>
      <c r="X19" s="66"/>
    </row>
    <row r="20" s="61" customFormat="1" ht="30.75" customHeight="1" spans="1:24">
      <c r="A20" s="64" t="s">
        <v>70</v>
      </c>
      <c r="B20" s="65" t="s">
        <v>248</v>
      </c>
      <c r="C20" s="65" t="s">
        <v>249</v>
      </c>
      <c r="D20" s="65" t="s">
        <v>113</v>
      </c>
      <c r="E20" s="65" t="s">
        <v>114</v>
      </c>
      <c r="F20" s="65" t="s">
        <v>244</v>
      </c>
      <c r="G20" s="65" t="s">
        <v>245</v>
      </c>
      <c r="H20" s="66">
        <v>37288</v>
      </c>
      <c r="I20" s="66">
        <v>37288</v>
      </c>
      <c r="J20" s="66"/>
      <c r="K20" s="65"/>
      <c r="L20" s="66"/>
      <c r="M20" s="66">
        <v>37288</v>
      </c>
      <c r="N20" s="66"/>
      <c r="O20" s="66"/>
      <c r="P20" s="66"/>
      <c r="Q20" s="66"/>
      <c r="R20" s="66"/>
      <c r="S20" s="66"/>
      <c r="T20" s="66"/>
      <c r="U20" s="66"/>
      <c r="V20" s="66"/>
      <c r="W20" s="66"/>
      <c r="X20" s="66"/>
    </row>
    <row r="21" s="61" customFormat="1" ht="30.75" customHeight="1" spans="1:24">
      <c r="A21" s="64" t="s">
        <v>70</v>
      </c>
      <c r="B21" s="65" t="s">
        <v>250</v>
      </c>
      <c r="C21" s="65" t="s">
        <v>251</v>
      </c>
      <c r="D21" s="65" t="s">
        <v>113</v>
      </c>
      <c r="E21" s="65" t="s">
        <v>114</v>
      </c>
      <c r="F21" s="65" t="s">
        <v>244</v>
      </c>
      <c r="G21" s="65" t="s">
        <v>245</v>
      </c>
      <c r="H21" s="66">
        <v>216000</v>
      </c>
      <c r="I21" s="66">
        <v>216000</v>
      </c>
      <c r="J21" s="66"/>
      <c r="K21" s="65"/>
      <c r="L21" s="66"/>
      <c r="M21" s="66">
        <v>216000</v>
      </c>
      <c r="N21" s="66"/>
      <c r="O21" s="66"/>
      <c r="P21" s="66"/>
      <c r="Q21" s="66"/>
      <c r="R21" s="66"/>
      <c r="S21" s="66"/>
      <c r="T21" s="66"/>
      <c r="U21" s="66"/>
      <c r="V21" s="66"/>
      <c r="W21" s="66"/>
      <c r="X21" s="66"/>
    </row>
    <row r="22" s="61" customFormat="1" ht="30.75" customHeight="1" spans="1:24">
      <c r="A22" s="64" t="s">
        <v>70</v>
      </c>
      <c r="B22" s="65" t="s">
        <v>252</v>
      </c>
      <c r="C22" s="65" t="s">
        <v>253</v>
      </c>
      <c r="D22" s="65" t="s">
        <v>113</v>
      </c>
      <c r="E22" s="65" t="s">
        <v>114</v>
      </c>
      <c r="F22" s="65" t="s">
        <v>244</v>
      </c>
      <c r="G22" s="65" t="s">
        <v>245</v>
      </c>
      <c r="H22" s="66">
        <v>199080</v>
      </c>
      <c r="I22" s="66">
        <v>199080</v>
      </c>
      <c r="J22" s="66"/>
      <c r="K22" s="65"/>
      <c r="L22" s="66"/>
      <c r="M22" s="66">
        <v>199080</v>
      </c>
      <c r="N22" s="66"/>
      <c r="O22" s="66"/>
      <c r="P22" s="66"/>
      <c r="Q22" s="66"/>
      <c r="R22" s="66"/>
      <c r="S22" s="66"/>
      <c r="T22" s="66"/>
      <c r="U22" s="66"/>
      <c r="V22" s="66"/>
      <c r="W22" s="66"/>
      <c r="X22" s="66"/>
    </row>
    <row r="23" ht="30.75" customHeight="1" spans="1:24">
      <c r="A23" s="9" t="s">
        <v>70</v>
      </c>
      <c r="B23" s="7" t="s">
        <v>254</v>
      </c>
      <c r="C23" s="7" t="s">
        <v>255</v>
      </c>
      <c r="D23" s="7" t="s">
        <v>103</v>
      </c>
      <c r="E23" s="7" t="s">
        <v>104</v>
      </c>
      <c r="F23" s="7" t="s">
        <v>256</v>
      </c>
      <c r="G23" s="7" t="s">
        <v>255</v>
      </c>
      <c r="H23" s="8">
        <v>595225.77</v>
      </c>
      <c r="I23" s="8">
        <v>595225.77</v>
      </c>
      <c r="J23" s="8"/>
      <c r="K23" s="7"/>
      <c r="L23" s="8"/>
      <c r="M23" s="8">
        <v>595225.77</v>
      </c>
      <c r="N23" s="8"/>
      <c r="O23" s="8"/>
      <c r="P23" s="8"/>
      <c r="Q23" s="8"/>
      <c r="R23" s="8"/>
      <c r="S23" s="8"/>
      <c r="T23" s="8"/>
      <c r="U23" s="8"/>
      <c r="V23" s="8"/>
      <c r="W23" s="8"/>
      <c r="X23" s="8"/>
    </row>
    <row r="24" ht="30.75" customHeight="1" spans="1:24">
      <c r="A24" s="9" t="s">
        <v>70</v>
      </c>
      <c r="B24" s="7" t="s">
        <v>257</v>
      </c>
      <c r="C24" s="7" t="s">
        <v>258</v>
      </c>
      <c r="D24" s="7" t="s">
        <v>137</v>
      </c>
      <c r="E24" s="7" t="s">
        <v>138</v>
      </c>
      <c r="F24" s="7" t="s">
        <v>259</v>
      </c>
      <c r="G24" s="7" t="s">
        <v>260</v>
      </c>
      <c r="H24" s="8">
        <v>119397.19</v>
      </c>
      <c r="I24" s="8">
        <v>119397.19</v>
      </c>
      <c r="J24" s="8"/>
      <c r="K24" s="7"/>
      <c r="L24" s="8"/>
      <c r="M24" s="8">
        <v>119397.19</v>
      </c>
      <c r="N24" s="8"/>
      <c r="O24" s="8"/>
      <c r="P24" s="8"/>
      <c r="Q24" s="8"/>
      <c r="R24" s="8"/>
      <c r="S24" s="8"/>
      <c r="T24" s="8"/>
      <c r="U24" s="8"/>
      <c r="V24" s="8"/>
      <c r="W24" s="8"/>
      <c r="X24" s="8"/>
    </row>
    <row r="25" ht="30.75" customHeight="1" spans="1:24">
      <c r="A25" s="9" t="s">
        <v>70</v>
      </c>
      <c r="B25" s="7" t="s">
        <v>261</v>
      </c>
      <c r="C25" s="7" t="s">
        <v>262</v>
      </c>
      <c r="D25" s="7" t="s">
        <v>139</v>
      </c>
      <c r="E25" s="7" t="s">
        <v>140</v>
      </c>
      <c r="F25" s="7" t="s">
        <v>259</v>
      </c>
      <c r="G25" s="7" t="s">
        <v>260</v>
      </c>
      <c r="H25" s="8">
        <v>65535.68</v>
      </c>
      <c r="I25" s="8">
        <v>65535.68</v>
      </c>
      <c r="J25" s="8"/>
      <c r="K25" s="7"/>
      <c r="L25" s="8"/>
      <c r="M25" s="8">
        <v>65535.68</v>
      </c>
      <c r="N25" s="8"/>
      <c r="O25" s="8"/>
      <c r="P25" s="8"/>
      <c r="Q25" s="8"/>
      <c r="R25" s="8"/>
      <c r="S25" s="8"/>
      <c r="T25" s="8"/>
      <c r="U25" s="8"/>
      <c r="V25" s="8"/>
      <c r="W25" s="8"/>
      <c r="X25" s="8"/>
    </row>
    <row r="26" ht="30.75" customHeight="1" spans="1:24">
      <c r="A26" s="9" t="s">
        <v>70</v>
      </c>
      <c r="B26" s="7" t="s">
        <v>263</v>
      </c>
      <c r="C26" s="7" t="s">
        <v>264</v>
      </c>
      <c r="D26" s="7" t="s">
        <v>141</v>
      </c>
      <c r="E26" s="7" t="s">
        <v>142</v>
      </c>
      <c r="F26" s="7" t="s">
        <v>265</v>
      </c>
      <c r="G26" s="7" t="s">
        <v>266</v>
      </c>
      <c r="H26" s="8">
        <v>108784.04</v>
      </c>
      <c r="I26" s="8">
        <v>108784.04</v>
      </c>
      <c r="J26" s="8"/>
      <c r="K26" s="7"/>
      <c r="L26" s="8"/>
      <c r="M26" s="8">
        <v>108784.04</v>
      </c>
      <c r="N26" s="8"/>
      <c r="O26" s="8"/>
      <c r="P26" s="8"/>
      <c r="Q26" s="8"/>
      <c r="R26" s="8"/>
      <c r="S26" s="8"/>
      <c r="T26" s="8"/>
      <c r="U26" s="8"/>
      <c r="V26" s="8"/>
      <c r="W26" s="8"/>
      <c r="X26" s="8"/>
    </row>
    <row r="27" ht="30.75" customHeight="1" spans="1:24">
      <c r="A27" s="9" t="s">
        <v>70</v>
      </c>
      <c r="B27" s="7" t="s">
        <v>267</v>
      </c>
      <c r="C27" s="7" t="s">
        <v>268</v>
      </c>
      <c r="D27" s="7" t="s">
        <v>141</v>
      </c>
      <c r="E27" s="7" t="s">
        <v>142</v>
      </c>
      <c r="F27" s="7" t="s">
        <v>265</v>
      </c>
      <c r="G27" s="7" t="s">
        <v>266</v>
      </c>
      <c r="H27" s="8">
        <v>40567.6</v>
      </c>
      <c r="I27" s="8">
        <v>40567.6</v>
      </c>
      <c r="J27" s="8"/>
      <c r="K27" s="7"/>
      <c r="L27" s="8"/>
      <c r="M27" s="8">
        <v>40567.6</v>
      </c>
      <c r="N27" s="8"/>
      <c r="O27" s="8"/>
      <c r="P27" s="8"/>
      <c r="Q27" s="8"/>
      <c r="R27" s="8"/>
      <c r="S27" s="8"/>
      <c r="T27" s="8"/>
      <c r="U27" s="8"/>
      <c r="V27" s="8"/>
      <c r="W27" s="8"/>
      <c r="X27" s="8"/>
    </row>
    <row r="28" ht="30.75" customHeight="1" spans="1:24">
      <c r="A28" s="9" t="s">
        <v>70</v>
      </c>
      <c r="B28" s="7" t="s">
        <v>269</v>
      </c>
      <c r="C28" s="7" t="s">
        <v>270</v>
      </c>
      <c r="D28" s="7" t="s">
        <v>143</v>
      </c>
      <c r="E28" s="7" t="s">
        <v>144</v>
      </c>
      <c r="F28" s="7" t="s">
        <v>271</v>
      </c>
      <c r="G28" s="7" t="s">
        <v>272</v>
      </c>
      <c r="H28" s="8">
        <v>13002</v>
      </c>
      <c r="I28" s="8">
        <v>13002</v>
      </c>
      <c r="J28" s="8"/>
      <c r="K28" s="7"/>
      <c r="L28" s="8"/>
      <c r="M28" s="8">
        <v>13002</v>
      </c>
      <c r="N28" s="8"/>
      <c r="O28" s="8"/>
      <c r="P28" s="8"/>
      <c r="Q28" s="8"/>
      <c r="R28" s="8"/>
      <c r="S28" s="8"/>
      <c r="T28" s="8"/>
      <c r="U28" s="8"/>
      <c r="V28" s="8"/>
      <c r="W28" s="8"/>
      <c r="X28" s="8"/>
    </row>
    <row r="29" ht="30.75" customHeight="1" spans="1:24">
      <c r="A29" s="9" t="s">
        <v>70</v>
      </c>
      <c r="B29" s="7" t="s">
        <v>273</v>
      </c>
      <c r="C29" s="7" t="s">
        <v>274</v>
      </c>
      <c r="D29" s="7" t="s">
        <v>143</v>
      </c>
      <c r="E29" s="7" t="s">
        <v>144</v>
      </c>
      <c r="F29" s="7" t="s">
        <v>271</v>
      </c>
      <c r="G29" s="7" t="s">
        <v>272</v>
      </c>
      <c r="H29" s="8">
        <v>4728</v>
      </c>
      <c r="I29" s="8">
        <v>4728</v>
      </c>
      <c r="J29" s="8"/>
      <c r="K29" s="7"/>
      <c r="L29" s="8"/>
      <c r="M29" s="8">
        <v>4728</v>
      </c>
      <c r="N29" s="8"/>
      <c r="O29" s="8"/>
      <c r="P29" s="8"/>
      <c r="Q29" s="8"/>
      <c r="R29" s="8"/>
      <c r="S29" s="8"/>
      <c r="T29" s="8"/>
      <c r="U29" s="8"/>
      <c r="V29" s="8"/>
      <c r="W29" s="8"/>
      <c r="X29" s="8"/>
    </row>
    <row r="30" ht="30.75" customHeight="1" spans="1:24">
      <c r="A30" s="9" t="s">
        <v>70</v>
      </c>
      <c r="B30" s="7" t="s">
        <v>275</v>
      </c>
      <c r="C30" s="7" t="s">
        <v>276</v>
      </c>
      <c r="D30" s="7" t="s">
        <v>113</v>
      </c>
      <c r="E30" s="7" t="s">
        <v>114</v>
      </c>
      <c r="F30" s="7" t="s">
        <v>271</v>
      </c>
      <c r="G30" s="7" t="s">
        <v>272</v>
      </c>
      <c r="H30" s="8">
        <v>13598.01</v>
      </c>
      <c r="I30" s="8">
        <v>13598.01</v>
      </c>
      <c r="J30" s="8"/>
      <c r="K30" s="7"/>
      <c r="L30" s="8"/>
      <c r="M30" s="8">
        <v>13598.01</v>
      </c>
      <c r="N30" s="8"/>
      <c r="O30" s="8"/>
      <c r="P30" s="8"/>
      <c r="Q30" s="8"/>
      <c r="R30" s="8"/>
      <c r="S30" s="8"/>
      <c r="T30" s="8"/>
      <c r="U30" s="8"/>
      <c r="V30" s="8"/>
      <c r="W30" s="8"/>
      <c r="X30" s="8"/>
    </row>
    <row r="31" ht="30.75" customHeight="1" spans="1:24">
      <c r="A31" s="9" t="s">
        <v>70</v>
      </c>
      <c r="B31" s="7" t="s">
        <v>277</v>
      </c>
      <c r="C31" s="7" t="s">
        <v>278</v>
      </c>
      <c r="D31" s="7" t="s">
        <v>113</v>
      </c>
      <c r="E31" s="7" t="s">
        <v>114</v>
      </c>
      <c r="F31" s="7" t="s">
        <v>271</v>
      </c>
      <c r="G31" s="7" t="s">
        <v>272</v>
      </c>
      <c r="H31" s="8">
        <v>6889.6</v>
      </c>
      <c r="I31" s="8">
        <v>6889.6</v>
      </c>
      <c r="J31" s="8"/>
      <c r="K31" s="7"/>
      <c r="L31" s="8"/>
      <c r="M31" s="8">
        <v>6889.6</v>
      </c>
      <c r="N31" s="8"/>
      <c r="O31" s="8"/>
      <c r="P31" s="8"/>
      <c r="Q31" s="8"/>
      <c r="R31" s="8"/>
      <c r="S31" s="8"/>
      <c r="T31" s="8"/>
      <c r="U31" s="8"/>
      <c r="V31" s="8"/>
      <c r="W31" s="8"/>
      <c r="X31" s="8"/>
    </row>
    <row r="32" ht="30.75" customHeight="1" spans="1:24">
      <c r="A32" s="9" t="s">
        <v>70</v>
      </c>
      <c r="B32" s="7" t="s">
        <v>279</v>
      </c>
      <c r="C32" s="7" t="s">
        <v>150</v>
      </c>
      <c r="D32" s="7" t="s">
        <v>149</v>
      </c>
      <c r="E32" s="7" t="s">
        <v>150</v>
      </c>
      <c r="F32" s="7" t="s">
        <v>280</v>
      </c>
      <c r="G32" s="7" t="s">
        <v>150</v>
      </c>
      <c r="H32" s="8">
        <v>392620.92</v>
      </c>
      <c r="I32" s="8">
        <v>392620.92</v>
      </c>
      <c r="J32" s="8"/>
      <c r="K32" s="7"/>
      <c r="L32" s="8"/>
      <c r="M32" s="8">
        <v>392620.92</v>
      </c>
      <c r="N32" s="8"/>
      <c r="O32" s="8"/>
      <c r="P32" s="8"/>
      <c r="Q32" s="8"/>
      <c r="R32" s="8"/>
      <c r="S32" s="8"/>
      <c r="T32" s="8"/>
      <c r="U32" s="8"/>
      <c r="V32" s="8"/>
      <c r="W32" s="8"/>
      <c r="X32" s="8"/>
    </row>
    <row r="33" ht="30.75" customHeight="1" spans="1:24">
      <c r="A33" s="9" t="s">
        <v>70</v>
      </c>
      <c r="B33" s="7" t="s">
        <v>281</v>
      </c>
      <c r="C33" s="7" t="s">
        <v>282</v>
      </c>
      <c r="D33" s="7" t="s">
        <v>113</v>
      </c>
      <c r="E33" s="7" t="s">
        <v>114</v>
      </c>
      <c r="F33" s="7" t="s">
        <v>283</v>
      </c>
      <c r="G33" s="7" t="s">
        <v>282</v>
      </c>
      <c r="H33" s="8">
        <v>48952.82</v>
      </c>
      <c r="I33" s="8">
        <v>48952.82</v>
      </c>
      <c r="J33" s="8"/>
      <c r="K33" s="7"/>
      <c r="L33" s="8"/>
      <c r="M33" s="8">
        <v>48952.82</v>
      </c>
      <c r="N33" s="8"/>
      <c r="O33" s="8"/>
      <c r="P33" s="8"/>
      <c r="Q33" s="8"/>
      <c r="R33" s="8"/>
      <c r="S33" s="8"/>
      <c r="T33" s="8"/>
      <c r="U33" s="8"/>
      <c r="V33" s="8"/>
      <c r="W33" s="8"/>
      <c r="X33" s="8"/>
    </row>
    <row r="34" ht="30.75" customHeight="1" spans="1:24">
      <c r="A34" s="9" t="s">
        <v>70</v>
      </c>
      <c r="B34" s="7" t="s">
        <v>284</v>
      </c>
      <c r="C34" s="7" t="s">
        <v>285</v>
      </c>
      <c r="D34" s="7" t="s">
        <v>113</v>
      </c>
      <c r="E34" s="7" t="s">
        <v>114</v>
      </c>
      <c r="F34" s="7" t="s">
        <v>286</v>
      </c>
      <c r="G34" s="7" t="s">
        <v>287</v>
      </c>
      <c r="H34" s="8">
        <v>30000</v>
      </c>
      <c r="I34" s="8">
        <v>30000</v>
      </c>
      <c r="J34" s="8"/>
      <c r="K34" s="7"/>
      <c r="L34" s="8"/>
      <c r="M34" s="8">
        <v>30000</v>
      </c>
      <c r="N34" s="8"/>
      <c r="O34" s="8"/>
      <c r="P34" s="8"/>
      <c r="Q34" s="8"/>
      <c r="R34" s="8"/>
      <c r="S34" s="8"/>
      <c r="T34" s="8"/>
      <c r="U34" s="8"/>
      <c r="V34" s="8"/>
      <c r="W34" s="8"/>
      <c r="X34" s="8"/>
    </row>
    <row r="35" ht="30.75" customHeight="1" spans="1:24">
      <c r="A35" s="9" t="s">
        <v>70</v>
      </c>
      <c r="B35" s="7" t="s">
        <v>288</v>
      </c>
      <c r="C35" s="7" t="s">
        <v>289</v>
      </c>
      <c r="D35" s="7" t="s">
        <v>113</v>
      </c>
      <c r="E35" s="7" t="s">
        <v>114</v>
      </c>
      <c r="F35" s="7" t="s">
        <v>290</v>
      </c>
      <c r="G35" s="7" t="s">
        <v>291</v>
      </c>
      <c r="H35" s="8">
        <v>176400</v>
      </c>
      <c r="I35" s="8">
        <v>176400</v>
      </c>
      <c r="J35" s="8"/>
      <c r="K35" s="7"/>
      <c r="L35" s="8"/>
      <c r="M35" s="8">
        <v>176400</v>
      </c>
      <c r="N35" s="8"/>
      <c r="O35" s="8"/>
      <c r="P35" s="8"/>
      <c r="Q35" s="8"/>
      <c r="R35" s="8"/>
      <c r="S35" s="8"/>
      <c r="T35" s="8"/>
      <c r="U35" s="8"/>
      <c r="V35" s="8"/>
      <c r="W35" s="8"/>
      <c r="X35" s="8"/>
    </row>
    <row r="36" ht="30.75" customHeight="1" spans="1:24">
      <c r="A36" s="9" t="s">
        <v>70</v>
      </c>
      <c r="B36" s="7" t="s">
        <v>292</v>
      </c>
      <c r="C36" s="7" t="s">
        <v>293</v>
      </c>
      <c r="D36" s="7" t="s">
        <v>113</v>
      </c>
      <c r="E36" s="7" t="s">
        <v>114</v>
      </c>
      <c r="F36" s="7" t="s">
        <v>290</v>
      </c>
      <c r="G36" s="7" t="s">
        <v>291</v>
      </c>
      <c r="H36" s="8">
        <v>17640</v>
      </c>
      <c r="I36" s="8">
        <v>17640</v>
      </c>
      <c r="J36" s="8"/>
      <c r="K36" s="7"/>
      <c r="L36" s="8"/>
      <c r="M36" s="8">
        <v>17640</v>
      </c>
      <c r="N36" s="8"/>
      <c r="O36" s="8"/>
      <c r="P36" s="8"/>
      <c r="Q36" s="8"/>
      <c r="R36" s="8"/>
      <c r="S36" s="8"/>
      <c r="T36" s="8"/>
      <c r="U36" s="8"/>
      <c r="V36" s="8"/>
      <c r="W36" s="8"/>
      <c r="X36" s="8"/>
    </row>
    <row r="37" s="61" customFormat="1" ht="30.75" customHeight="1" spans="1:24">
      <c r="A37" s="64" t="s">
        <v>70</v>
      </c>
      <c r="B37" s="65" t="s">
        <v>294</v>
      </c>
      <c r="C37" s="65" t="s">
        <v>295</v>
      </c>
      <c r="D37" s="65" t="s">
        <v>113</v>
      </c>
      <c r="E37" s="65" t="s">
        <v>114</v>
      </c>
      <c r="F37" s="65" t="s">
        <v>296</v>
      </c>
      <c r="G37" s="65" t="s">
        <v>297</v>
      </c>
      <c r="H37" s="66">
        <v>54000</v>
      </c>
      <c r="I37" s="66">
        <v>54000</v>
      </c>
      <c r="J37" s="66"/>
      <c r="K37" s="65"/>
      <c r="L37" s="66"/>
      <c r="M37" s="66">
        <v>54000</v>
      </c>
      <c r="N37" s="66"/>
      <c r="O37" s="66"/>
      <c r="P37" s="66"/>
      <c r="Q37" s="66"/>
      <c r="R37" s="66"/>
      <c r="S37" s="66"/>
      <c r="T37" s="66"/>
      <c r="U37" s="66"/>
      <c r="V37" s="66"/>
      <c r="W37" s="66"/>
      <c r="X37" s="66"/>
    </row>
    <row r="38" s="61" customFormat="1" ht="30.75" customHeight="1" spans="1:24">
      <c r="A38" s="64" t="s">
        <v>70</v>
      </c>
      <c r="B38" s="65" t="s">
        <v>294</v>
      </c>
      <c r="C38" s="65" t="s">
        <v>295</v>
      </c>
      <c r="D38" s="65" t="s">
        <v>113</v>
      </c>
      <c r="E38" s="65" t="s">
        <v>114</v>
      </c>
      <c r="F38" s="65" t="s">
        <v>298</v>
      </c>
      <c r="G38" s="65" t="s">
        <v>299</v>
      </c>
      <c r="H38" s="66">
        <v>10000</v>
      </c>
      <c r="I38" s="66">
        <v>10000</v>
      </c>
      <c r="J38" s="66"/>
      <c r="K38" s="65"/>
      <c r="L38" s="66"/>
      <c r="M38" s="66">
        <v>10000</v>
      </c>
      <c r="N38" s="66"/>
      <c r="O38" s="66"/>
      <c r="P38" s="66"/>
      <c r="Q38" s="66"/>
      <c r="R38" s="66"/>
      <c r="S38" s="66"/>
      <c r="T38" s="66"/>
      <c r="U38" s="66"/>
      <c r="V38" s="66"/>
      <c r="W38" s="66"/>
      <c r="X38" s="66"/>
    </row>
    <row r="39" s="61" customFormat="1" ht="30.75" customHeight="1" spans="1:24">
      <c r="A39" s="64" t="s">
        <v>70</v>
      </c>
      <c r="B39" s="65" t="s">
        <v>294</v>
      </c>
      <c r="C39" s="65" t="s">
        <v>295</v>
      </c>
      <c r="D39" s="65" t="s">
        <v>113</v>
      </c>
      <c r="E39" s="65" t="s">
        <v>114</v>
      </c>
      <c r="F39" s="65" t="s">
        <v>300</v>
      </c>
      <c r="G39" s="65" t="s">
        <v>301</v>
      </c>
      <c r="H39" s="66">
        <v>20000</v>
      </c>
      <c r="I39" s="66">
        <v>20000</v>
      </c>
      <c r="J39" s="66"/>
      <c r="K39" s="65"/>
      <c r="L39" s="66"/>
      <c r="M39" s="66">
        <v>20000</v>
      </c>
      <c r="N39" s="66"/>
      <c r="O39" s="66"/>
      <c r="P39" s="66"/>
      <c r="Q39" s="66"/>
      <c r="R39" s="66"/>
      <c r="S39" s="66"/>
      <c r="T39" s="66"/>
      <c r="U39" s="66"/>
      <c r="V39" s="66"/>
      <c r="W39" s="66"/>
      <c r="X39" s="66"/>
    </row>
    <row r="40" s="61" customFormat="1" ht="30.75" customHeight="1" spans="1:24">
      <c r="A40" s="64" t="s">
        <v>70</v>
      </c>
      <c r="B40" s="65" t="s">
        <v>294</v>
      </c>
      <c r="C40" s="65" t="s">
        <v>295</v>
      </c>
      <c r="D40" s="65" t="s">
        <v>113</v>
      </c>
      <c r="E40" s="65" t="s">
        <v>114</v>
      </c>
      <c r="F40" s="65" t="s">
        <v>302</v>
      </c>
      <c r="G40" s="65" t="s">
        <v>303</v>
      </c>
      <c r="H40" s="66">
        <v>8000</v>
      </c>
      <c r="I40" s="66">
        <v>8000</v>
      </c>
      <c r="J40" s="66"/>
      <c r="K40" s="65"/>
      <c r="L40" s="66"/>
      <c r="M40" s="66">
        <v>8000</v>
      </c>
      <c r="N40" s="66"/>
      <c r="O40" s="66"/>
      <c r="P40" s="66"/>
      <c r="Q40" s="66"/>
      <c r="R40" s="66"/>
      <c r="S40" s="66"/>
      <c r="T40" s="66"/>
      <c r="U40" s="66"/>
      <c r="V40" s="66"/>
      <c r="W40" s="66"/>
      <c r="X40" s="66"/>
    </row>
    <row r="41" s="61" customFormat="1" ht="30.75" customHeight="1" spans="1:24">
      <c r="A41" s="64" t="s">
        <v>70</v>
      </c>
      <c r="B41" s="65" t="s">
        <v>294</v>
      </c>
      <c r="C41" s="65" t="s">
        <v>295</v>
      </c>
      <c r="D41" s="65" t="s">
        <v>113</v>
      </c>
      <c r="E41" s="65" t="s">
        <v>114</v>
      </c>
      <c r="F41" s="65" t="s">
        <v>304</v>
      </c>
      <c r="G41" s="65" t="s">
        <v>305</v>
      </c>
      <c r="H41" s="66">
        <v>8000</v>
      </c>
      <c r="I41" s="66">
        <v>8000</v>
      </c>
      <c r="J41" s="66"/>
      <c r="K41" s="65"/>
      <c r="L41" s="66"/>
      <c r="M41" s="66">
        <v>8000</v>
      </c>
      <c r="N41" s="66"/>
      <c r="O41" s="66"/>
      <c r="P41" s="66"/>
      <c r="Q41" s="66"/>
      <c r="R41" s="66"/>
      <c r="S41" s="66"/>
      <c r="T41" s="66"/>
      <c r="U41" s="66"/>
      <c r="V41" s="66"/>
      <c r="W41" s="66"/>
      <c r="X41" s="66"/>
    </row>
    <row r="42" ht="30.75" customHeight="1" spans="1:24">
      <c r="A42" s="9" t="s">
        <v>70</v>
      </c>
      <c r="B42" s="7" t="s">
        <v>294</v>
      </c>
      <c r="C42" s="7" t="s">
        <v>295</v>
      </c>
      <c r="D42" s="7" t="s">
        <v>113</v>
      </c>
      <c r="E42" s="7" t="s">
        <v>114</v>
      </c>
      <c r="F42" s="7" t="s">
        <v>306</v>
      </c>
      <c r="G42" s="7" t="s">
        <v>307</v>
      </c>
      <c r="H42" s="8">
        <v>8000</v>
      </c>
      <c r="I42" s="8">
        <v>8000</v>
      </c>
      <c r="J42" s="8"/>
      <c r="K42" s="7"/>
      <c r="L42" s="8"/>
      <c r="M42" s="8">
        <v>8000</v>
      </c>
      <c r="N42" s="8"/>
      <c r="O42" s="8"/>
      <c r="P42" s="8"/>
      <c r="Q42" s="8"/>
      <c r="R42" s="8"/>
      <c r="S42" s="8"/>
      <c r="T42" s="8"/>
      <c r="U42" s="8"/>
      <c r="V42" s="8"/>
      <c r="W42" s="8"/>
      <c r="X42" s="8"/>
    </row>
    <row r="43" ht="30.75" customHeight="1" spans="1:24">
      <c r="A43" s="9" t="s">
        <v>70</v>
      </c>
      <c r="B43" s="7" t="s">
        <v>294</v>
      </c>
      <c r="C43" s="7" t="s">
        <v>295</v>
      </c>
      <c r="D43" s="7" t="s">
        <v>113</v>
      </c>
      <c r="E43" s="7" t="s">
        <v>114</v>
      </c>
      <c r="F43" s="7" t="s">
        <v>308</v>
      </c>
      <c r="G43" s="7" t="s">
        <v>309</v>
      </c>
      <c r="H43" s="8">
        <v>6000</v>
      </c>
      <c r="I43" s="8">
        <v>6000</v>
      </c>
      <c r="J43" s="8"/>
      <c r="K43" s="7"/>
      <c r="L43" s="8"/>
      <c r="M43" s="8">
        <v>6000</v>
      </c>
      <c r="N43" s="8"/>
      <c r="O43" s="8"/>
      <c r="P43" s="8"/>
      <c r="Q43" s="8"/>
      <c r="R43" s="8"/>
      <c r="S43" s="8"/>
      <c r="T43" s="8"/>
      <c r="U43" s="8"/>
      <c r="V43" s="8"/>
      <c r="W43" s="8"/>
      <c r="X43" s="8"/>
    </row>
    <row r="44" ht="30.75" customHeight="1" spans="1:24">
      <c r="A44" s="9" t="s">
        <v>70</v>
      </c>
      <c r="B44" s="7" t="s">
        <v>310</v>
      </c>
      <c r="C44" s="7" t="s">
        <v>201</v>
      </c>
      <c r="D44" s="7" t="s">
        <v>113</v>
      </c>
      <c r="E44" s="7" t="s">
        <v>114</v>
      </c>
      <c r="F44" s="7" t="s">
        <v>311</v>
      </c>
      <c r="G44" s="7" t="s">
        <v>201</v>
      </c>
      <c r="H44" s="8">
        <v>10000</v>
      </c>
      <c r="I44" s="8">
        <v>10000</v>
      </c>
      <c r="J44" s="8"/>
      <c r="K44" s="7"/>
      <c r="L44" s="8"/>
      <c r="M44" s="8">
        <v>10000</v>
      </c>
      <c r="N44" s="8"/>
      <c r="O44" s="8"/>
      <c r="P44" s="8"/>
      <c r="Q44" s="8"/>
      <c r="R44" s="8"/>
      <c r="S44" s="8"/>
      <c r="T44" s="8"/>
      <c r="U44" s="8"/>
      <c r="V44" s="8"/>
      <c r="W44" s="8"/>
      <c r="X44" s="8"/>
    </row>
    <row r="45" ht="30.75" customHeight="1" spans="1:24">
      <c r="A45" s="9" t="s">
        <v>70</v>
      </c>
      <c r="B45" s="7" t="s">
        <v>312</v>
      </c>
      <c r="C45" s="7" t="s">
        <v>313</v>
      </c>
      <c r="D45" s="7" t="s">
        <v>101</v>
      </c>
      <c r="E45" s="7" t="s">
        <v>102</v>
      </c>
      <c r="F45" s="7" t="s">
        <v>296</v>
      </c>
      <c r="G45" s="7" t="s">
        <v>297</v>
      </c>
      <c r="H45" s="8">
        <v>4200</v>
      </c>
      <c r="I45" s="8">
        <v>4200</v>
      </c>
      <c r="J45" s="8"/>
      <c r="K45" s="7"/>
      <c r="L45" s="8"/>
      <c r="M45" s="8">
        <v>4200</v>
      </c>
      <c r="N45" s="8"/>
      <c r="O45" s="8"/>
      <c r="P45" s="8"/>
      <c r="Q45" s="8"/>
      <c r="R45" s="8"/>
      <c r="S45" s="8"/>
      <c r="T45" s="8"/>
      <c r="U45" s="8"/>
      <c r="V45" s="8"/>
      <c r="W45" s="8"/>
      <c r="X45" s="8"/>
    </row>
    <row r="46" ht="30.75" customHeight="1" spans="1:24">
      <c r="A46" s="9" t="s">
        <v>70</v>
      </c>
      <c r="B46" s="7" t="s">
        <v>314</v>
      </c>
      <c r="C46" s="7" t="s">
        <v>315</v>
      </c>
      <c r="D46" s="7" t="s">
        <v>101</v>
      </c>
      <c r="E46" s="7" t="s">
        <v>102</v>
      </c>
      <c r="F46" s="7" t="s">
        <v>316</v>
      </c>
      <c r="G46" s="7" t="s">
        <v>315</v>
      </c>
      <c r="H46" s="8">
        <v>301368.6</v>
      </c>
      <c r="I46" s="8">
        <v>301368.6</v>
      </c>
      <c r="J46" s="8"/>
      <c r="K46" s="7"/>
      <c r="L46" s="8"/>
      <c r="M46" s="8">
        <v>301368.6</v>
      </c>
      <c r="N46" s="8"/>
      <c r="O46" s="8"/>
      <c r="P46" s="8"/>
      <c r="Q46" s="8"/>
      <c r="R46" s="8"/>
      <c r="S46" s="8"/>
      <c r="T46" s="8"/>
      <c r="U46" s="8"/>
      <c r="V46" s="8"/>
      <c r="W46" s="8"/>
      <c r="X46" s="8"/>
    </row>
    <row r="47" ht="30.75" customHeight="1" spans="1:24">
      <c r="A47" s="9" t="s">
        <v>70</v>
      </c>
      <c r="B47" s="7" t="s">
        <v>317</v>
      </c>
      <c r="C47" s="7" t="s">
        <v>318</v>
      </c>
      <c r="D47" s="7" t="s">
        <v>107</v>
      </c>
      <c r="E47" s="7" t="s">
        <v>108</v>
      </c>
      <c r="F47" s="7" t="s">
        <v>319</v>
      </c>
      <c r="G47" s="7" t="s">
        <v>320</v>
      </c>
      <c r="H47" s="8">
        <v>14086.8</v>
      </c>
      <c r="I47" s="8">
        <v>14086.8</v>
      </c>
      <c r="J47" s="8"/>
      <c r="K47" s="7"/>
      <c r="L47" s="8"/>
      <c r="M47" s="8">
        <v>14086.8</v>
      </c>
      <c r="N47" s="8"/>
      <c r="O47" s="8"/>
      <c r="P47" s="8"/>
      <c r="Q47" s="8"/>
      <c r="R47" s="8"/>
      <c r="S47" s="8"/>
      <c r="T47" s="8"/>
      <c r="U47" s="8"/>
      <c r="V47" s="8"/>
      <c r="W47" s="8"/>
      <c r="X47" s="8"/>
    </row>
    <row r="48" ht="30.75" customHeight="1" spans="1:24">
      <c r="A48" s="9" t="s">
        <v>70</v>
      </c>
      <c r="B48" s="7" t="s">
        <v>321</v>
      </c>
      <c r="C48" s="7" t="s">
        <v>322</v>
      </c>
      <c r="D48" s="7" t="s">
        <v>113</v>
      </c>
      <c r="E48" s="7" t="s">
        <v>114</v>
      </c>
      <c r="F48" s="7" t="s">
        <v>238</v>
      </c>
      <c r="G48" s="7" t="s">
        <v>239</v>
      </c>
      <c r="H48" s="8">
        <v>4500</v>
      </c>
      <c r="I48" s="8">
        <v>4500</v>
      </c>
      <c r="J48" s="8"/>
      <c r="K48" s="7"/>
      <c r="L48" s="8"/>
      <c r="M48" s="8">
        <v>4500</v>
      </c>
      <c r="N48" s="8"/>
      <c r="O48" s="8"/>
      <c r="P48" s="8"/>
      <c r="Q48" s="8"/>
      <c r="R48" s="8"/>
      <c r="S48" s="8"/>
      <c r="T48" s="8"/>
      <c r="U48" s="8"/>
      <c r="V48" s="8"/>
      <c r="W48" s="8"/>
      <c r="X48" s="8"/>
    </row>
    <row r="49" ht="30.75" customHeight="1" spans="1:24">
      <c r="A49" s="9" t="s">
        <v>70</v>
      </c>
      <c r="B49" s="7" t="s">
        <v>323</v>
      </c>
      <c r="C49" s="7" t="s">
        <v>324</v>
      </c>
      <c r="D49" s="7" t="s">
        <v>113</v>
      </c>
      <c r="E49" s="7" t="s">
        <v>114</v>
      </c>
      <c r="F49" s="7" t="s">
        <v>238</v>
      </c>
      <c r="G49" s="7" t="s">
        <v>239</v>
      </c>
      <c r="H49" s="8">
        <v>1500</v>
      </c>
      <c r="I49" s="8">
        <v>1500</v>
      </c>
      <c r="J49" s="8"/>
      <c r="K49" s="7"/>
      <c r="L49" s="8"/>
      <c r="M49" s="8">
        <v>1500</v>
      </c>
      <c r="N49" s="8"/>
      <c r="O49" s="8"/>
      <c r="P49" s="8"/>
      <c r="Q49" s="8"/>
      <c r="R49" s="8"/>
      <c r="S49" s="8"/>
      <c r="T49" s="8"/>
      <c r="U49" s="8"/>
      <c r="V49" s="8"/>
      <c r="W49" s="8"/>
      <c r="X49" s="8"/>
    </row>
    <row r="50" ht="30.85" customHeight="1" spans="1:24">
      <c r="A50" s="19" t="s">
        <v>196</v>
      </c>
      <c r="B50" s="19"/>
      <c r="C50" s="19"/>
      <c r="D50" s="19"/>
      <c r="E50" s="19"/>
      <c r="F50" s="19"/>
      <c r="G50" s="19"/>
      <c r="H50" s="8">
        <v>5836458.03</v>
      </c>
      <c r="I50" s="8">
        <v>5836458.03</v>
      </c>
      <c r="J50" s="8"/>
      <c r="K50" s="8"/>
      <c r="L50" s="8"/>
      <c r="M50" s="8">
        <v>5836458.03</v>
      </c>
      <c r="N50" s="8"/>
      <c r="O50" s="8"/>
      <c r="P50" s="8"/>
      <c r="Q50" s="8"/>
      <c r="R50" s="8"/>
      <c r="S50" s="8"/>
      <c r="T50" s="8"/>
      <c r="U50" s="8"/>
      <c r="V50" s="8"/>
      <c r="W50" s="8"/>
      <c r="X50" s="8"/>
    </row>
  </sheetData>
  <mergeCells count="30">
    <mergeCell ref="A2:X2"/>
    <mergeCell ref="A3:G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1"/>
  <sheetViews>
    <sheetView showZeros="0" topLeftCell="B2" workbookViewId="0">
      <selection activeCell="B14" sqref="$A14:$XFD14"/>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5"/>
      <c r="B1" s="25"/>
      <c r="C1" s="25"/>
      <c r="D1" s="25"/>
      <c r="E1" s="25"/>
      <c r="F1" s="25"/>
      <c r="G1" s="25"/>
      <c r="H1" s="25"/>
      <c r="I1" s="25"/>
      <c r="J1" s="25"/>
      <c r="K1" s="25"/>
      <c r="L1" s="25"/>
      <c r="M1" s="25"/>
      <c r="N1" s="25"/>
      <c r="O1" s="25"/>
      <c r="P1" s="25"/>
      <c r="Q1" s="25"/>
      <c r="R1" s="25"/>
      <c r="S1" s="25"/>
      <c r="T1" s="25"/>
      <c r="U1" s="25"/>
      <c r="V1" s="25"/>
      <c r="W1" s="29" t="s">
        <v>325</v>
      </c>
    </row>
    <row r="2" ht="45" customHeight="1" spans="1:23">
      <c r="A2" s="26" t="s">
        <v>326</v>
      </c>
      <c r="B2" s="26"/>
      <c r="C2" s="26"/>
      <c r="D2" s="26"/>
      <c r="E2" s="26"/>
      <c r="F2" s="26"/>
      <c r="G2" s="26"/>
      <c r="H2" s="26"/>
      <c r="I2" s="26"/>
      <c r="J2" s="26"/>
      <c r="K2" s="26"/>
      <c r="L2" s="26"/>
      <c r="M2" s="26"/>
      <c r="N2" s="26"/>
      <c r="O2" s="26"/>
      <c r="P2" s="26"/>
      <c r="Q2" s="26"/>
      <c r="R2" s="26"/>
      <c r="S2" s="26"/>
      <c r="T2" s="26"/>
      <c r="U2" s="26"/>
      <c r="V2" s="26"/>
      <c r="W2" s="26"/>
    </row>
    <row r="3" ht="13.5" customHeight="1" spans="1:23">
      <c r="A3" s="25" t="str">
        <f>"单位名称："&amp;"姚安县卫生健康局"</f>
        <v>单位名称：姚安县卫生健康局</v>
      </c>
      <c r="B3" s="25"/>
      <c r="C3" s="25"/>
      <c r="D3" s="25"/>
      <c r="E3" s="25"/>
      <c r="F3" s="25"/>
      <c r="G3" s="25"/>
      <c r="H3" s="25"/>
      <c r="I3" s="25"/>
      <c r="J3" s="25"/>
      <c r="K3" s="25"/>
      <c r="L3" s="25"/>
      <c r="M3" s="25"/>
      <c r="N3" s="25"/>
      <c r="O3" s="25"/>
      <c r="P3" s="25"/>
      <c r="Q3" s="25"/>
      <c r="R3" s="25"/>
      <c r="S3" s="25"/>
      <c r="T3" s="25"/>
      <c r="U3" s="25"/>
      <c r="V3" s="25"/>
      <c r="W3" s="29" t="s">
        <v>2</v>
      </c>
    </row>
    <row r="4" ht="21.75" customHeight="1" spans="1:23">
      <c r="A4" s="19" t="s">
        <v>327</v>
      </c>
      <c r="B4" s="19" t="s">
        <v>207</v>
      </c>
      <c r="C4" s="19" t="s">
        <v>208</v>
      </c>
      <c r="D4" s="19" t="s">
        <v>206</v>
      </c>
      <c r="E4" s="19" t="s">
        <v>209</v>
      </c>
      <c r="F4" s="19" t="s">
        <v>210</v>
      </c>
      <c r="G4" s="19" t="s">
        <v>328</v>
      </c>
      <c r="H4" s="19" t="s">
        <v>329</v>
      </c>
      <c r="I4" s="19" t="s">
        <v>56</v>
      </c>
      <c r="J4" s="19" t="s">
        <v>330</v>
      </c>
      <c r="K4" s="19"/>
      <c r="L4" s="19"/>
      <c r="M4" s="19"/>
      <c r="N4" s="19" t="s">
        <v>215</v>
      </c>
      <c r="O4" s="19"/>
      <c r="P4" s="19"/>
      <c r="Q4" s="19" t="s">
        <v>62</v>
      </c>
      <c r="R4" s="19" t="s">
        <v>63</v>
      </c>
      <c r="S4" s="19"/>
      <c r="T4" s="19"/>
      <c r="U4" s="19"/>
      <c r="V4" s="19"/>
      <c r="W4" s="19"/>
    </row>
    <row r="5" ht="21.75" customHeight="1" spans="1:23">
      <c r="A5" s="19"/>
      <c r="B5" s="19"/>
      <c r="C5" s="19"/>
      <c r="D5" s="19"/>
      <c r="E5" s="19"/>
      <c r="F5" s="19"/>
      <c r="G5" s="19"/>
      <c r="H5" s="19"/>
      <c r="I5" s="19"/>
      <c r="J5" s="19" t="s">
        <v>59</v>
      </c>
      <c r="K5" s="19"/>
      <c r="L5" s="19" t="s">
        <v>60</v>
      </c>
      <c r="M5" s="19" t="s">
        <v>61</v>
      </c>
      <c r="N5" s="19" t="s">
        <v>59</v>
      </c>
      <c r="O5" s="19" t="s">
        <v>60</v>
      </c>
      <c r="P5" s="19" t="s">
        <v>61</v>
      </c>
      <c r="Q5" s="19"/>
      <c r="R5" s="19" t="s">
        <v>58</v>
      </c>
      <c r="S5" s="19" t="s">
        <v>64</v>
      </c>
      <c r="T5" s="19" t="s">
        <v>222</v>
      </c>
      <c r="U5" s="19" t="s">
        <v>66</v>
      </c>
      <c r="V5" s="19" t="s">
        <v>67</v>
      </c>
      <c r="W5" s="19" t="s">
        <v>68</v>
      </c>
    </row>
    <row r="6" ht="21" customHeight="1" spans="1:23">
      <c r="A6" s="19"/>
      <c r="B6" s="19"/>
      <c r="C6" s="19"/>
      <c r="D6" s="19"/>
      <c r="E6" s="19"/>
      <c r="F6" s="19"/>
      <c r="G6" s="19"/>
      <c r="H6" s="19"/>
      <c r="I6" s="19"/>
      <c r="J6" s="19" t="s">
        <v>58</v>
      </c>
      <c r="K6" s="19"/>
      <c r="L6" s="19"/>
      <c r="M6" s="19"/>
      <c r="N6" s="19"/>
      <c r="O6" s="19"/>
      <c r="P6" s="19"/>
      <c r="Q6" s="19"/>
      <c r="R6" s="19"/>
      <c r="S6" s="19"/>
      <c r="T6" s="19"/>
      <c r="U6" s="19"/>
      <c r="V6" s="19"/>
      <c r="W6" s="19"/>
    </row>
    <row r="7" ht="39.75" customHeight="1" spans="1:23">
      <c r="A7" s="19"/>
      <c r="B7" s="19"/>
      <c r="C7" s="19"/>
      <c r="D7" s="19"/>
      <c r="E7" s="19"/>
      <c r="F7" s="19"/>
      <c r="G7" s="19"/>
      <c r="H7" s="19"/>
      <c r="I7" s="19"/>
      <c r="J7" s="19" t="s">
        <v>58</v>
      </c>
      <c r="K7" s="19" t="s">
        <v>331</v>
      </c>
      <c r="L7" s="19"/>
      <c r="M7" s="19"/>
      <c r="N7" s="19"/>
      <c r="O7" s="19"/>
      <c r="P7" s="19"/>
      <c r="Q7" s="19"/>
      <c r="R7" s="19"/>
      <c r="S7" s="19"/>
      <c r="T7" s="19"/>
      <c r="U7" s="19"/>
      <c r="V7" s="19"/>
      <c r="W7" s="19"/>
    </row>
    <row r="8" ht="22" customHeight="1" spans="1:23">
      <c r="A8" s="59">
        <v>1</v>
      </c>
      <c r="B8" s="59">
        <v>2</v>
      </c>
      <c r="C8" s="59">
        <v>3</v>
      </c>
      <c r="D8" s="59">
        <v>4</v>
      </c>
      <c r="E8" s="59">
        <v>5</v>
      </c>
      <c r="F8" s="59">
        <v>6</v>
      </c>
      <c r="G8" s="59">
        <v>7</v>
      </c>
      <c r="H8" s="59">
        <v>8</v>
      </c>
      <c r="I8" s="59">
        <v>9</v>
      </c>
      <c r="J8" s="59">
        <v>10</v>
      </c>
      <c r="K8" s="59">
        <v>11</v>
      </c>
      <c r="L8" s="60">
        <v>12</v>
      </c>
      <c r="M8" s="60">
        <v>13</v>
      </c>
      <c r="N8" s="60">
        <v>14</v>
      </c>
      <c r="O8" s="60">
        <v>15</v>
      </c>
      <c r="P8" s="60">
        <v>16</v>
      </c>
      <c r="Q8" s="60">
        <v>17</v>
      </c>
      <c r="R8" s="60">
        <v>18</v>
      </c>
      <c r="S8" s="60">
        <v>19</v>
      </c>
      <c r="T8" s="60">
        <v>20</v>
      </c>
      <c r="U8" s="59">
        <v>21</v>
      </c>
      <c r="V8" s="59">
        <v>22</v>
      </c>
      <c r="W8" s="59">
        <v>23</v>
      </c>
    </row>
    <row r="9" ht="22" customHeight="1" spans="1:23">
      <c r="A9" s="7"/>
      <c r="B9" s="7"/>
      <c r="C9" s="7" t="s">
        <v>332</v>
      </c>
      <c r="D9" s="7"/>
      <c r="E9" s="7"/>
      <c r="F9" s="7"/>
      <c r="G9" s="7"/>
      <c r="H9" s="7"/>
      <c r="I9" s="23">
        <v>618020</v>
      </c>
      <c r="J9" s="8">
        <v>618020</v>
      </c>
      <c r="K9" s="8">
        <v>618020</v>
      </c>
      <c r="L9" s="8"/>
      <c r="M9" s="8"/>
      <c r="N9" s="8"/>
      <c r="O9" s="8"/>
      <c r="P9" s="8"/>
      <c r="Q9" s="8"/>
      <c r="R9" s="8"/>
      <c r="S9" s="8"/>
      <c r="T9" s="8"/>
      <c r="U9" s="8"/>
      <c r="V9" s="8"/>
      <c r="W9" s="8"/>
    </row>
    <row r="10" ht="22" customHeight="1" spans="1:23">
      <c r="A10" s="7" t="s">
        <v>333</v>
      </c>
      <c r="B10" s="7" t="s">
        <v>334</v>
      </c>
      <c r="C10" s="7" t="s">
        <v>332</v>
      </c>
      <c r="D10" s="7" t="s">
        <v>70</v>
      </c>
      <c r="E10" s="7" t="s">
        <v>131</v>
      </c>
      <c r="F10" s="7" t="s">
        <v>132</v>
      </c>
      <c r="G10" s="7" t="s">
        <v>319</v>
      </c>
      <c r="H10" s="7" t="s">
        <v>320</v>
      </c>
      <c r="I10" s="8">
        <v>618020</v>
      </c>
      <c r="J10" s="8">
        <v>618020</v>
      </c>
      <c r="K10" s="8">
        <v>618020</v>
      </c>
      <c r="L10" s="8"/>
      <c r="M10" s="8"/>
      <c r="N10" s="8"/>
      <c r="O10" s="8"/>
      <c r="P10" s="8"/>
      <c r="Q10" s="8"/>
      <c r="R10" s="8"/>
      <c r="S10" s="8"/>
      <c r="T10" s="8"/>
      <c r="U10" s="8"/>
      <c r="V10" s="8"/>
      <c r="W10" s="8"/>
    </row>
    <row r="11" ht="22" customHeight="1" spans="1:23">
      <c r="A11" s="7"/>
      <c r="B11" s="7"/>
      <c r="C11" s="7" t="s">
        <v>335</v>
      </c>
      <c r="D11" s="7"/>
      <c r="E11" s="7"/>
      <c r="F11" s="7"/>
      <c r="G11" s="7"/>
      <c r="H11" s="7"/>
      <c r="I11" s="23">
        <v>77390</v>
      </c>
      <c r="J11" s="8">
        <v>77390</v>
      </c>
      <c r="K11" s="8">
        <v>77390</v>
      </c>
      <c r="L11" s="8"/>
      <c r="M11" s="8"/>
      <c r="N11" s="8"/>
      <c r="O11" s="8"/>
      <c r="P11" s="7"/>
      <c r="Q11" s="8"/>
      <c r="R11" s="8"/>
      <c r="S11" s="8"/>
      <c r="T11" s="8"/>
      <c r="U11" s="8"/>
      <c r="V11" s="8"/>
      <c r="W11" s="8"/>
    </row>
    <row r="12" ht="22" customHeight="1" spans="1:23">
      <c r="A12" s="7" t="s">
        <v>333</v>
      </c>
      <c r="B12" s="7" t="s">
        <v>336</v>
      </c>
      <c r="C12" s="7" t="s">
        <v>335</v>
      </c>
      <c r="D12" s="7" t="s">
        <v>70</v>
      </c>
      <c r="E12" s="7" t="s">
        <v>131</v>
      </c>
      <c r="F12" s="7" t="s">
        <v>132</v>
      </c>
      <c r="G12" s="7" t="s">
        <v>319</v>
      </c>
      <c r="H12" s="7" t="s">
        <v>320</v>
      </c>
      <c r="I12" s="8">
        <v>77390</v>
      </c>
      <c r="J12" s="8">
        <v>77390</v>
      </c>
      <c r="K12" s="8">
        <v>77390</v>
      </c>
      <c r="L12" s="8"/>
      <c r="M12" s="8"/>
      <c r="N12" s="8"/>
      <c r="O12" s="8"/>
      <c r="P12" s="7"/>
      <c r="Q12" s="8"/>
      <c r="R12" s="8"/>
      <c r="S12" s="8"/>
      <c r="T12" s="8"/>
      <c r="U12" s="8"/>
      <c r="V12" s="8"/>
      <c r="W12" s="8"/>
    </row>
    <row r="13" ht="22" customHeight="1" spans="1:23">
      <c r="A13" s="7"/>
      <c r="B13" s="7"/>
      <c r="C13" s="7" t="s">
        <v>337</v>
      </c>
      <c r="D13" s="7"/>
      <c r="E13" s="7"/>
      <c r="F13" s="7"/>
      <c r="G13" s="7"/>
      <c r="H13" s="7"/>
      <c r="I13" s="23">
        <v>300000</v>
      </c>
      <c r="J13" s="8">
        <v>300000</v>
      </c>
      <c r="K13" s="8">
        <v>300000</v>
      </c>
      <c r="L13" s="8"/>
      <c r="M13" s="8"/>
      <c r="N13" s="8"/>
      <c r="O13" s="8"/>
      <c r="P13" s="7"/>
      <c r="Q13" s="8"/>
      <c r="R13" s="8"/>
      <c r="S13" s="8"/>
      <c r="T13" s="8"/>
      <c r="U13" s="8"/>
      <c r="V13" s="8"/>
      <c r="W13" s="8"/>
    </row>
    <row r="14" ht="22" customHeight="1" spans="1:23">
      <c r="A14" s="7" t="s">
        <v>333</v>
      </c>
      <c r="B14" s="7" t="s">
        <v>338</v>
      </c>
      <c r="C14" s="7" t="s">
        <v>337</v>
      </c>
      <c r="D14" s="7" t="s">
        <v>70</v>
      </c>
      <c r="E14" s="7" t="s">
        <v>119</v>
      </c>
      <c r="F14" s="7" t="s">
        <v>120</v>
      </c>
      <c r="G14" s="7" t="s">
        <v>319</v>
      </c>
      <c r="H14" s="7" t="s">
        <v>320</v>
      </c>
      <c r="I14" s="8">
        <v>300000</v>
      </c>
      <c r="J14" s="8">
        <v>300000</v>
      </c>
      <c r="K14" s="8">
        <v>300000</v>
      </c>
      <c r="L14" s="8"/>
      <c r="M14" s="8"/>
      <c r="N14" s="8"/>
      <c r="O14" s="8"/>
      <c r="P14" s="7"/>
      <c r="Q14" s="8"/>
      <c r="R14" s="8"/>
      <c r="S14" s="8"/>
      <c r="T14" s="8"/>
      <c r="U14" s="8"/>
      <c r="V14" s="8"/>
      <c r="W14" s="8"/>
    </row>
    <row r="15" ht="22" customHeight="1" spans="1:23">
      <c r="A15" s="7"/>
      <c r="B15" s="7"/>
      <c r="C15" s="7" t="s">
        <v>339</v>
      </c>
      <c r="D15" s="7"/>
      <c r="E15" s="7"/>
      <c r="F15" s="7"/>
      <c r="G15" s="7"/>
      <c r="H15" s="7"/>
      <c r="I15" s="23">
        <v>70000</v>
      </c>
      <c r="J15" s="8">
        <v>70000</v>
      </c>
      <c r="K15" s="8">
        <v>70000</v>
      </c>
      <c r="L15" s="8"/>
      <c r="M15" s="8"/>
      <c r="N15" s="8"/>
      <c r="O15" s="8"/>
      <c r="P15" s="7"/>
      <c r="Q15" s="8"/>
      <c r="R15" s="8"/>
      <c r="S15" s="8"/>
      <c r="T15" s="8"/>
      <c r="U15" s="8"/>
      <c r="V15" s="8"/>
      <c r="W15" s="8"/>
    </row>
    <row r="16" ht="22" customHeight="1" spans="1:23">
      <c r="A16" s="7" t="s">
        <v>333</v>
      </c>
      <c r="B16" s="7" t="s">
        <v>340</v>
      </c>
      <c r="C16" s="7" t="s">
        <v>339</v>
      </c>
      <c r="D16" s="7" t="s">
        <v>70</v>
      </c>
      <c r="E16" s="7" t="s">
        <v>125</v>
      </c>
      <c r="F16" s="7" t="s">
        <v>126</v>
      </c>
      <c r="G16" s="7" t="s">
        <v>296</v>
      </c>
      <c r="H16" s="7" t="s">
        <v>297</v>
      </c>
      <c r="I16" s="8">
        <v>44000</v>
      </c>
      <c r="J16" s="8">
        <v>44000</v>
      </c>
      <c r="K16" s="8">
        <v>44000</v>
      </c>
      <c r="L16" s="8"/>
      <c r="M16" s="8"/>
      <c r="N16" s="8"/>
      <c r="O16" s="8"/>
      <c r="P16" s="7"/>
      <c r="Q16" s="8"/>
      <c r="R16" s="8"/>
      <c r="S16" s="8"/>
      <c r="T16" s="8"/>
      <c r="U16" s="8"/>
      <c r="V16" s="8"/>
      <c r="W16" s="8"/>
    </row>
    <row r="17" ht="22" customHeight="1" spans="1:23">
      <c r="A17" s="7" t="s">
        <v>333</v>
      </c>
      <c r="B17" s="7" t="s">
        <v>340</v>
      </c>
      <c r="C17" s="7" t="s">
        <v>339</v>
      </c>
      <c r="D17" s="7" t="s">
        <v>70</v>
      </c>
      <c r="E17" s="7" t="s">
        <v>125</v>
      </c>
      <c r="F17" s="7" t="s">
        <v>126</v>
      </c>
      <c r="G17" s="7" t="s">
        <v>300</v>
      </c>
      <c r="H17" s="7" t="s">
        <v>301</v>
      </c>
      <c r="I17" s="8">
        <v>3200</v>
      </c>
      <c r="J17" s="8">
        <v>3200</v>
      </c>
      <c r="K17" s="8">
        <v>3200</v>
      </c>
      <c r="L17" s="8"/>
      <c r="M17" s="8"/>
      <c r="N17" s="8"/>
      <c r="O17" s="8"/>
      <c r="P17" s="7"/>
      <c r="Q17" s="8"/>
      <c r="R17" s="8"/>
      <c r="S17" s="8"/>
      <c r="T17" s="8"/>
      <c r="U17" s="8"/>
      <c r="V17" s="8"/>
      <c r="W17" s="8"/>
    </row>
    <row r="18" ht="22" customHeight="1" spans="1:23">
      <c r="A18" s="7" t="s">
        <v>333</v>
      </c>
      <c r="B18" s="7" t="s">
        <v>340</v>
      </c>
      <c r="C18" s="7" t="s">
        <v>339</v>
      </c>
      <c r="D18" s="7" t="s">
        <v>70</v>
      </c>
      <c r="E18" s="7" t="s">
        <v>125</v>
      </c>
      <c r="F18" s="7" t="s">
        <v>126</v>
      </c>
      <c r="G18" s="7" t="s">
        <v>304</v>
      </c>
      <c r="H18" s="7" t="s">
        <v>305</v>
      </c>
      <c r="I18" s="8">
        <v>2800</v>
      </c>
      <c r="J18" s="8">
        <v>2800</v>
      </c>
      <c r="K18" s="8">
        <v>2800</v>
      </c>
      <c r="L18" s="8"/>
      <c r="M18" s="8"/>
      <c r="N18" s="8"/>
      <c r="O18" s="8"/>
      <c r="P18" s="7"/>
      <c r="Q18" s="8"/>
      <c r="R18" s="8"/>
      <c r="S18" s="8"/>
      <c r="T18" s="8"/>
      <c r="U18" s="8"/>
      <c r="V18" s="8"/>
      <c r="W18" s="8"/>
    </row>
    <row r="19" ht="22" customHeight="1" spans="1:23">
      <c r="A19" s="7" t="s">
        <v>333</v>
      </c>
      <c r="B19" s="7" t="s">
        <v>340</v>
      </c>
      <c r="C19" s="7" t="s">
        <v>339</v>
      </c>
      <c r="D19" s="7" t="s">
        <v>70</v>
      </c>
      <c r="E19" s="7" t="s">
        <v>125</v>
      </c>
      <c r="F19" s="7" t="s">
        <v>126</v>
      </c>
      <c r="G19" s="7" t="s">
        <v>341</v>
      </c>
      <c r="H19" s="7" t="s">
        <v>342</v>
      </c>
      <c r="I19" s="8">
        <v>20000</v>
      </c>
      <c r="J19" s="8">
        <v>20000</v>
      </c>
      <c r="K19" s="8">
        <v>20000</v>
      </c>
      <c r="L19" s="8"/>
      <c r="M19" s="8"/>
      <c r="N19" s="8"/>
      <c r="O19" s="8"/>
      <c r="P19" s="7"/>
      <c r="Q19" s="8"/>
      <c r="R19" s="8"/>
      <c r="S19" s="8"/>
      <c r="T19" s="8"/>
      <c r="U19" s="8"/>
      <c r="V19" s="8"/>
      <c r="W19" s="8"/>
    </row>
    <row r="20" ht="22" customHeight="1" spans="1:23">
      <c r="A20" s="7"/>
      <c r="B20" s="7"/>
      <c r="C20" s="7" t="s">
        <v>343</v>
      </c>
      <c r="D20" s="7"/>
      <c r="E20" s="7"/>
      <c r="F20" s="7"/>
      <c r="G20" s="7"/>
      <c r="H20" s="7"/>
      <c r="I20" s="23">
        <v>50000</v>
      </c>
      <c r="J20" s="8">
        <v>50000</v>
      </c>
      <c r="K20" s="8">
        <v>50000</v>
      </c>
      <c r="L20" s="8"/>
      <c r="M20" s="8"/>
      <c r="N20" s="8"/>
      <c r="O20" s="8"/>
      <c r="P20" s="7"/>
      <c r="Q20" s="8"/>
      <c r="R20" s="8"/>
      <c r="S20" s="8"/>
      <c r="T20" s="8"/>
      <c r="U20" s="8"/>
      <c r="V20" s="8"/>
      <c r="W20" s="8"/>
    </row>
    <row r="21" ht="22" customHeight="1" spans="1:23">
      <c r="A21" s="7" t="s">
        <v>344</v>
      </c>
      <c r="B21" s="7" t="s">
        <v>345</v>
      </c>
      <c r="C21" s="7" t="s">
        <v>343</v>
      </c>
      <c r="D21" s="7" t="s">
        <v>70</v>
      </c>
      <c r="E21" s="7" t="s">
        <v>115</v>
      </c>
      <c r="F21" s="7" t="s">
        <v>116</v>
      </c>
      <c r="G21" s="7" t="s">
        <v>296</v>
      </c>
      <c r="H21" s="7" t="s">
        <v>297</v>
      </c>
      <c r="I21" s="8">
        <v>50000</v>
      </c>
      <c r="J21" s="8">
        <v>50000</v>
      </c>
      <c r="K21" s="8">
        <v>50000</v>
      </c>
      <c r="L21" s="8"/>
      <c r="M21" s="8"/>
      <c r="N21" s="8"/>
      <c r="O21" s="8"/>
      <c r="P21" s="7"/>
      <c r="Q21" s="8"/>
      <c r="R21" s="8"/>
      <c r="S21" s="8"/>
      <c r="T21" s="8"/>
      <c r="U21" s="8"/>
      <c r="V21" s="8"/>
      <c r="W21" s="8"/>
    </row>
    <row r="22" ht="22" customHeight="1" spans="1:23">
      <c r="A22" s="7"/>
      <c r="B22" s="7"/>
      <c r="C22" s="7" t="s">
        <v>346</v>
      </c>
      <c r="D22" s="7"/>
      <c r="E22" s="7"/>
      <c r="F22" s="7"/>
      <c r="G22" s="7"/>
      <c r="H22" s="7"/>
      <c r="I22" s="23">
        <v>477300</v>
      </c>
      <c r="J22" s="8">
        <v>477300</v>
      </c>
      <c r="K22" s="8">
        <v>477300</v>
      </c>
      <c r="L22" s="8"/>
      <c r="M22" s="8"/>
      <c r="N22" s="8"/>
      <c r="O22" s="8"/>
      <c r="P22" s="7"/>
      <c r="Q22" s="8"/>
      <c r="R22" s="8"/>
      <c r="S22" s="8"/>
      <c r="T22" s="8"/>
      <c r="U22" s="8"/>
      <c r="V22" s="8"/>
      <c r="W22" s="8"/>
    </row>
    <row r="23" ht="22" customHeight="1" spans="1:23">
      <c r="A23" s="7" t="s">
        <v>333</v>
      </c>
      <c r="B23" s="7" t="s">
        <v>347</v>
      </c>
      <c r="C23" s="7" t="s">
        <v>346</v>
      </c>
      <c r="D23" s="7" t="s">
        <v>70</v>
      </c>
      <c r="E23" s="7" t="s">
        <v>123</v>
      </c>
      <c r="F23" s="7" t="s">
        <v>124</v>
      </c>
      <c r="G23" s="7" t="s">
        <v>296</v>
      </c>
      <c r="H23" s="7" t="s">
        <v>297</v>
      </c>
      <c r="I23" s="8">
        <v>477300</v>
      </c>
      <c r="J23" s="8">
        <v>477300</v>
      </c>
      <c r="K23" s="8">
        <v>477300</v>
      </c>
      <c r="L23" s="8"/>
      <c r="M23" s="8"/>
      <c r="N23" s="8"/>
      <c r="O23" s="8"/>
      <c r="P23" s="7"/>
      <c r="Q23" s="8"/>
      <c r="R23" s="8"/>
      <c r="S23" s="8"/>
      <c r="T23" s="8"/>
      <c r="U23" s="8"/>
      <c r="V23" s="8"/>
      <c r="W23" s="8"/>
    </row>
    <row r="24" ht="22" customHeight="1" spans="1:23">
      <c r="A24" s="7"/>
      <c r="B24" s="7"/>
      <c r="C24" s="7" t="s">
        <v>348</v>
      </c>
      <c r="D24" s="7"/>
      <c r="E24" s="7"/>
      <c r="F24" s="7"/>
      <c r="G24" s="7"/>
      <c r="H24" s="7"/>
      <c r="I24" s="23">
        <v>63250</v>
      </c>
      <c r="J24" s="8">
        <v>63250</v>
      </c>
      <c r="K24" s="8">
        <v>63250</v>
      </c>
      <c r="L24" s="8"/>
      <c r="M24" s="8"/>
      <c r="N24" s="8"/>
      <c r="O24" s="8"/>
      <c r="P24" s="7"/>
      <c r="Q24" s="8"/>
      <c r="R24" s="8"/>
      <c r="S24" s="8"/>
      <c r="T24" s="8"/>
      <c r="U24" s="8"/>
      <c r="V24" s="8"/>
      <c r="W24" s="8"/>
    </row>
    <row r="25" ht="22" customHeight="1" spans="1:23">
      <c r="A25" s="7" t="s">
        <v>333</v>
      </c>
      <c r="B25" s="7" t="s">
        <v>349</v>
      </c>
      <c r="C25" s="7" t="s">
        <v>348</v>
      </c>
      <c r="D25" s="7" t="s">
        <v>70</v>
      </c>
      <c r="E25" s="7" t="s">
        <v>131</v>
      </c>
      <c r="F25" s="7" t="s">
        <v>132</v>
      </c>
      <c r="G25" s="7" t="s">
        <v>319</v>
      </c>
      <c r="H25" s="7" t="s">
        <v>320</v>
      </c>
      <c r="I25" s="8">
        <v>63250</v>
      </c>
      <c r="J25" s="8">
        <v>63250</v>
      </c>
      <c r="K25" s="8">
        <v>63250</v>
      </c>
      <c r="L25" s="8"/>
      <c r="M25" s="8"/>
      <c r="N25" s="8"/>
      <c r="O25" s="8"/>
      <c r="P25" s="7"/>
      <c r="Q25" s="8"/>
      <c r="R25" s="8"/>
      <c r="S25" s="8"/>
      <c r="T25" s="8"/>
      <c r="U25" s="8"/>
      <c r="V25" s="8"/>
      <c r="W25" s="8"/>
    </row>
    <row r="26" ht="22" customHeight="1" spans="1:23">
      <c r="A26" s="7"/>
      <c r="B26" s="7"/>
      <c r="C26" s="7" t="s">
        <v>350</v>
      </c>
      <c r="D26" s="7"/>
      <c r="E26" s="7"/>
      <c r="F26" s="7"/>
      <c r="G26" s="7"/>
      <c r="H26" s="7"/>
      <c r="I26" s="23">
        <v>190000</v>
      </c>
      <c r="J26" s="8">
        <v>190000</v>
      </c>
      <c r="K26" s="8">
        <v>190000</v>
      </c>
      <c r="L26" s="8"/>
      <c r="M26" s="8"/>
      <c r="N26" s="8"/>
      <c r="O26" s="8"/>
      <c r="P26" s="7"/>
      <c r="Q26" s="8"/>
      <c r="R26" s="8"/>
      <c r="S26" s="8"/>
      <c r="T26" s="8"/>
      <c r="U26" s="8"/>
      <c r="V26" s="8"/>
      <c r="W26" s="8"/>
    </row>
    <row r="27" ht="22" customHeight="1" spans="1:23">
      <c r="A27" s="7" t="s">
        <v>333</v>
      </c>
      <c r="B27" s="7" t="s">
        <v>351</v>
      </c>
      <c r="C27" s="7" t="s">
        <v>350</v>
      </c>
      <c r="D27" s="7" t="s">
        <v>70</v>
      </c>
      <c r="E27" s="7" t="s">
        <v>131</v>
      </c>
      <c r="F27" s="7" t="s">
        <v>132</v>
      </c>
      <c r="G27" s="7" t="s">
        <v>319</v>
      </c>
      <c r="H27" s="7" t="s">
        <v>320</v>
      </c>
      <c r="I27" s="8">
        <v>190000</v>
      </c>
      <c r="J27" s="8">
        <v>190000</v>
      </c>
      <c r="K27" s="8">
        <v>190000</v>
      </c>
      <c r="L27" s="8"/>
      <c r="M27" s="8"/>
      <c r="N27" s="8"/>
      <c r="O27" s="8"/>
      <c r="P27" s="7"/>
      <c r="Q27" s="8"/>
      <c r="R27" s="8"/>
      <c r="S27" s="8"/>
      <c r="T27" s="8"/>
      <c r="U27" s="8"/>
      <c r="V27" s="8"/>
      <c r="W27" s="8"/>
    </row>
    <row r="28" ht="22" customHeight="1" spans="1:23">
      <c r="A28" s="7"/>
      <c r="B28" s="7"/>
      <c r="C28" s="7" t="s">
        <v>352</v>
      </c>
      <c r="D28" s="7"/>
      <c r="E28" s="7"/>
      <c r="F28" s="7"/>
      <c r="G28" s="7"/>
      <c r="H28" s="7"/>
      <c r="I28" s="23">
        <v>9750</v>
      </c>
      <c r="J28" s="8">
        <v>9750</v>
      </c>
      <c r="K28" s="8">
        <v>9750</v>
      </c>
      <c r="L28" s="8"/>
      <c r="M28" s="8"/>
      <c r="N28" s="8"/>
      <c r="O28" s="8"/>
      <c r="P28" s="7"/>
      <c r="Q28" s="8"/>
      <c r="R28" s="8"/>
      <c r="S28" s="8"/>
      <c r="T28" s="8"/>
      <c r="U28" s="8"/>
      <c r="V28" s="8"/>
      <c r="W28" s="8"/>
    </row>
    <row r="29" ht="22" customHeight="1" spans="1:23">
      <c r="A29" s="7" t="s">
        <v>333</v>
      </c>
      <c r="B29" s="7" t="s">
        <v>353</v>
      </c>
      <c r="C29" s="7" t="s">
        <v>352</v>
      </c>
      <c r="D29" s="7" t="s">
        <v>70</v>
      </c>
      <c r="E29" s="7" t="s">
        <v>131</v>
      </c>
      <c r="F29" s="7" t="s">
        <v>132</v>
      </c>
      <c r="G29" s="7" t="s">
        <v>319</v>
      </c>
      <c r="H29" s="7" t="s">
        <v>320</v>
      </c>
      <c r="I29" s="8">
        <v>9750</v>
      </c>
      <c r="J29" s="8">
        <v>9750</v>
      </c>
      <c r="K29" s="8">
        <v>9750</v>
      </c>
      <c r="L29" s="8"/>
      <c r="M29" s="8"/>
      <c r="N29" s="8"/>
      <c r="O29" s="8"/>
      <c r="P29" s="7"/>
      <c r="Q29" s="8"/>
      <c r="R29" s="8"/>
      <c r="S29" s="8"/>
      <c r="T29" s="8"/>
      <c r="U29" s="8"/>
      <c r="V29" s="8"/>
      <c r="W29" s="8"/>
    </row>
    <row r="30" ht="22" customHeight="1" spans="1:23">
      <c r="A30" s="7"/>
      <c r="B30" s="7"/>
      <c r="C30" s="7" t="s">
        <v>354</v>
      </c>
      <c r="D30" s="7"/>
      <c r="E30" s="7"/>
      <c r="F30" s="7"/>
      <c r="G30" s="7"/>
      <c r="H30" s="7"/>
      <c r="I30" s="23">
        <v>82500</v>
      </c>
      <c r="J30" s="8">
        <v>82500</v>
      </c>
      <c r="K30" s="8">
        <v>82500</v>
      </c>
      <c r="L30" s="8"/>
      <c r="M30" s="8"/>
      <c r="N30" s="8"/>
      <c r="O30" s="8"/>
      <c r="P30" s="7"/>
      <c r="Q30" s="8"/>
      <c r="R30" s="8"/>
      <c r="S30" s="8"/>
      <c r="T30" s="8"/>
      <c r="U30" s="8"/>
      <c r="V30" s="8"/>
      <c r="W30" s="8"/>
    </row>
    <row r="31" ht="22" customHeight="1" spans="1:23">
      <c r="A31" s="7" t="s">
        <v>344</v>
      </c>
      <c r="B31" s="7" t="s">
        <v>355</v>
      </c>
      <c r="C31" s="7" t="s">
        <v>354</v>
      </c>
      <c r="D31" s="7" t="s">
        <v>70</v>
      </c>
      <c r="E31" s="7" t="s">
        <v>127</v>
      </c>
      <c r="F31" s="7" t="s">
        <v>128</v>
      </c>
      <c r="G31" s="7" t="s">
        <v>296</v>
      </c>
      <c r="H31" s="7" t="s">
        <v>297</v>
      </c>
      <c r="I31" s="8">
        <v>35000</v>
      </c>
      <c r="J31" s="8">
        <v>35000</v>
      </c>
      <c r="K31" s="8">
        <v>35000</v>
      </c>
      <c r="L31" s="8"/>
      <c r="M31" s="8"/>
      <c r="N31" s="8"/>
      <c r="O31" s="8"/>
      <c r="P31" s="7"/>
      <c r="Q31" s="8"/>
      <c r="R31" s="8"/>
      <c r="S31" s="8"/>
      <c r="T31" s="8"/>
      <c r="U31" s="8"/>
      <c r="V31" s="8"/>
      <c r="W31" s="8"/>
    </row>
    <row r="32" ht="22" customHeight="1" spans="1:23">
      <c r="A32" s="7" t="s">
        <v>344</v>
      </c>
      <c r="B32" s="7" t="s">
        <v>355</v>
      </c>
      <c r="C32" s="7" t="s">
        <v>354</v>
      </c>
      <c r="D32" s="7" t="s">
        <v>70</v>
      </c>
      <c r="E32" s="7" t="s">
        <v>127</v>
      </c>
      <c r="F32" s="7" t="s">
        <v>128</v>
      </c>
      <c r="G32" s="7" t="s">
        <v>304</v>
      </c>
      <c r="H32" s="7" t="s">
        <v>305</v>
      </c>
      <c r="I32" s="8">
        <v>17500</v>
      </c>
      <c r="J32" s="8">
        <v>17500</v>
      </c>
      <c r="K32" s="8">
        <v>17500</v>
      </c>
      <c r="L32" s="8"/>
      <c r="M32" s="8"/>
      <c r="N32" s="8"/>
      <c r="O32" s="8"/>
      <c r="P32" s="7"/>
      <c r="Q32" s="8"/>
      <c r="R32" s="8"/>
      <c r="S32" s="8"/>
      <c r="T32" s="8"/>
      <c r="U32" s="8"/>
      <c r="V32" s="8"/>
      <c r="W32" s="8"/>
    </row>
    <row r="33" ht="22" customHeight="1" spans="1:23">
      <c r="A33" s="7" t="s">
        <v>344</v>
      </c>
      <c r="B33" s="7" t="s">
        <v>355</v>
      </c>
      <c r="C33" s="7" t="s">
        <v>354</v>
      </c>
      <c r="D33" s="7" t="s">
        <v>70</v>
      </c>
      <c r="E33" s="7" t="s">
        <v>127</v>
      </c>
      <c r="F33" s="7" t="s">
        <v>128</v>
      </c>
      <c r="G33" s="7" t="s">
        <v>341</v>
      </c>
      <c r="H33" s="7" t="s">
        <v>342</v>
      </c>
      <c r="I33" s="8">
        <v>10000</v>
      </c>
      <c r="J33" s="8">
        <v>10000</v>
      </c>
      <c r="K33" s="8">
        <v>10000</v>
      </c>
      <c r="L33" s="8"/>
      <c r="M33" s="8"/>
      <c r="N33" s="8"/>
      <c r="O33" s="8"/>
      <c r="P33" s="7"/>
      <c r="Q33" s="8"/>
      <c r="R33" s="8"/>
      <c r="S33" s="8"/>
      <c r="T33" s="8"/>
      <c r="U33" s="8"/>
      <c r="V33" s="8"/>
      <c r="W33" s="8"/>
    </row>
    <row r="34" ht="22" customHeight="1" spans="1:23">
      <c r="A34" s="7" t="s">
        <v>344</v>
      </c>
      <c r="B34" s="7" t="s">
        <v>355</v>
      </c>
      <c r="C34" s="7" t="s">
        <v>354</v>
      </c>
      <c r="D34" s="7" t="s">
        <v>70</v>
      </c>
      <c r="E34" s="7" t="s">
        <v>127</v>
      </c>
      <c r="F34" s="7" t="s">
        <v>128</v>
      </c>
      <c r="G34" s="7" t="s">
        <v>356</v>
      </c>
      <c r="H34" s="7" t="s">
        <v>357</v>
      </c>
      <c r="I34" s="8">
        <v>20000</v>
      </c>
      <c r="J34" s="8">
        <v>20000</v>
      </c>
      <c r="K34" s="8">
        <v>20000</v>
      </c>
      <c r="L34" s="8"/>
      <c r="M34" s="8"/>
      <c r="N34" s="8"/>
      <c r="O34" s="8"/>
      <c r="P34" s="7"/>
      <c r="Q34" s="8"/>
      <c r="R34" s="8"/>
      <c r="S34" s="8"/>
      <c r="T34" s="8"/>
      <c r="U34" s="8"/>
      <c r="V34" s="8"/>
      <c r="W34" s="8"/>
    </row>
    <row r="35" ht="22" customHeight="1" spans="1:23">
      <c r="A35" s="7"/>
      <c r="B35" s="7"/>
      <c r="C35" s="7" t="s">
        <v>358</v>
      </c>
      <c r="D35" s="7"/>
      <c r="E35" s="7"/>
      <c r="F35" s="7"/>
      <c r="G35" s="7"/>
      <c r="H35" s="7"/>
      <c r="I35" s="23">
        <v>30000</v>
      </c>
      <c r="J35" s="8">
        <v>30000</v>
      </c>
      <c r="K35" s="8">
        <v>30000</v>
      </c>
      <c r="L35" s="8"/>
      <c r="M35" s="8"/>
      <c r="N35" s="8"/>
      <c r="O35" s="8"/>
      <c r="P35" s="7"/>
      <c r="Q35" s="8"/>
      <c r="R35" s="8"/>
      <c r="S35" s="8"/>
      <c r="T35" s="8"/>
      <c r="U35" s="8"/>
      <c r="V35" s="8"/>
      <c r="W35" s="8"/>
    </row>
    <row r="36" ht="22" customHeight="1" spans="1:23">
      <c r="A36" s="7" t="s">
        <v>333</v>
      </c>
      <c r="B36" s="7" t="s">
        <v>359</v>
      </c>
      <c r="C36" s="7" t="s">
        <v>358</v>
      </c>
      <c r="D36" s="7" t="s">
        <v>70</v>
      </c>
      <c r="E36" s="7" t="s">
        <v>119</v>
      </c>
      <c r="F36" s="7" t="s">
        <v>120</v>
      </c>
      <c r="G36" s="7" t="s">
        <v>319</v>
      </c>
      <c r="H36" s="7" t="s">
        <v>320</v>
      </c>
      <c r="I36" s="8">
        <v>30000</v>
      </c>
      <c r="J36" s="8">
        <v>30000</v>
      </c>
      <c r="K36" s="8">
        <v>30000</v>
      </c>
      <c r="L36" s="8"/>
      <c r="M36" s="8"/>
      <c r="N36" s="8"/>
      <c r="O36" s="8"/>
      <c r="P36" s="7"/>
      <c r="Q36" s="8"/>
      <c r="R36" s="8"/>
      <c r="S36" s="8"/>
      <c r="T36" s="8"/>
      <c r="U36" s="8"/>
      <c r="V36" s="8"/>
      <c r="W36" s="8"/>
    </row>
    <row r="37" ht="22" customHeight="1" spans="1:23">
      <c r="A37" s="7"/>
      <c r="B37" s="7"/>
      <c r="C37" s="7" t="s">
        <v>360</v>
      </c>
      <c r="D37" s="7"/>
      <c r="E37" s="7"/>
      <c r="F37" s="7"/>
      <c r="G37" s="7"/>
      <c r="H37" s="7"/>
      <c r="I37" s="23">
        <v>72300</v>
      </c>
      <c r="J37" s="8">
        <v>72300</v>
      </c>
      <c r="K37" s="8">
        <v>72300</v>
      </c>
      <c r="L37" s="8"/>
      <c r="M37" s="8"/>
      <c r="N37" s="8"/>
      <c r="O37" s="8"/>
      <c r="P37" s="7"/>
      <c r="Q37" s="8"/>
      <c r="R37" s="8"/>
      <c r="S37" s="8"/>
      <c r="T37" s="8"/>
      <c r="U37" s="8"/>
      <c r="V37" s="8"/>
      <c r="W37" s="8"/>
    </row>
    <row r="38" ht="22" customHeight="1" spans="1:23">
      <c r="A38" s="7" t="s">
        <v>361</v>
      </c>
      <c r="B38" s="7" t="s">
        <v>362</v>
      </c>
      <c r="C38" s="7" t="s">
        <v>360</v>
      </c>
      <c r="D38" s="7" t="s">
        <v>70</v>
      </c>
      <c r="E38" s="7" t="s">
        <v>113</v>
      </c>
      <c r="F38" s="7" t="s">
        <v>114</v>
      </c>
      <c r="G38" s="7" t="s">
        <v>356</v>
      </c>
      <c r="H38" s="7" t="s">
        <v>357</v>
      </c>
      <c r="I38" s="8">
        <v>72300</v>
      </c>
      <c r="J38" s="8">
        <v>72300</v>
      </c>
      <c r="K38" s="8">
        <v>72300</v>
      </c>
      <c r="L38" s="8"/>
      <c r="M38" s="8"/>
      <c r="N38" s="8"/>
      <c r="O38" s="8"/>
      <c r="P38" s="7"/>
      <c r="Q38" s="8"/>
      <c r="R38" s="8"/>
      <c r="S38" s="8"/>
      <c r="T38" s="8"/>
      <c r="U38" s="8"/>
      <c r="V38" s="8"/>
      <c r="W38" s="8"/>
    </row>
    <row r="39" ht="22" customHeight="1" spans="1:23">
      <c r="A39" s="7"/>
      <c r="B39" s="7"/>
      <c r="C39" s="7" t="s">
        <v>363</v>
      </c>
      <c r="D39" s="7"/>
      <c r="E39" s="7"/>
      <c r="F39" s="7"/>
      <c r="G39" s="7"/>
      <c r="H39" s="7"/>
      <c r="I39" s="23">
        <v>80500</v>
      </c>
      <c r="J39" s="8"/>
      <c r="K39" s="8"/>
      <c r="L39" s="8"/>
      <c r="M39" s="8"/>
      <c r="N39" s="8"/>
      <c r="O39" s="8"/>
      <c r="P39" s="7"/>
      <c r="Q39" s="8"/>
      <c r="R39" s="8">
        <v>80500</v>
      </c>
      <c r="S39" s="8"/>
      <c r="T39" s="8"/>
      <c r="U39" s="8"/>
      <c r="V39" s="8"/>
      <c r="W39" s="8">
        <v>80500</v>
      </c>
    </row>
    <row r="40" ht="22" customHeight="1" spans="1:23">
      <c r="A40" s="7" t="s">
        <v>344</v>
      </c>
      <c r="B40" s="7" t="s">
        <v>364</v>
      </c>
      <c r="C40" s="7" t="s">
        <v>363</v>
      </c>
      <c r="D40" s="7" t="s">
        <v>70</v>
      </c>
      <c r="E40" s="7" t="s">
        <v>115</v>
      </c>
      <c r="F40" s="7" t="s">
        <v>116</v>
      </c>
      <c r="G40" s="7" t="s">
        <v>296</v>
      </c>
      <c r="H40" s="7" t="s">
        <v>297</v>
      </c>
      <c r="I40" s="8">
        <v>20000</v>
      </c>
      <c r="J40" s="8"/>
      <c r="K40" s="8"/>
      <c r="L40" s="8"/>
      <c r="M40" s="8"/>
      <c r="N40" s="8"/>
      <c r="O40" s="8"/>
      <c r="P40" s="7"/>
      <c r="Q40" s="8"/>
      <c r="R40" s="8">
        <v>20000</v>
      </c>
      <c r="S40" s="8"/>
      <c r="T40" s="8"/>
      <c r="U40" s="8"/>
      <c r="V40" s="8"/>
      <c r="W40" s="8">
        <v>20000</v>
      </c>
    </row>
    <row r="41" ht="22" customHeight="1" spans="1:23">
      <c r="A41" s="7" t="s">
        <v>344</v>
      </c>
      <c r="B41" s="7" t="s">
        <v>364</v>
      </c>
      <c r="C41" s="7" t="s">
        <v>363</v>
      </c>
      <c r="D41" s="7" t="s">
        <v>70</v>
      </c>
      <c r="E41" s="7" t="s">
        <v>115</v>
      </c>
      <c r="F41" s="7" t="s">
        <v>116</v>
      </c>
      <c r="G41" s="7" t="s">
        <v>296</v>
      </c>
      <c r="H41" s="7" t="s">
        <v>297</v>
      </c>
      <c r="I41" s="8">
        <v>20000</v>
      </c>
      <c r="J41" s="8"/>
      <c r="K41" s="8"/>
      <c r="L41" s="8"/>
      <c r="M41" s="8"/>
      <c r="N41" s="8"/>
      <c r="O41" s="8"/>
      <c r="P41" s="7"/>
      <c r="Q41" s="8"/>
      <c r="R41" s="8">
        <v>20000</v>
      </c>
      <c r="S41" s="8"/>
      <c r="T41" s="8"/>
      <c r="U41" s="8"/>
      <c r="V41" s="8"/>
      <c r="W41" s="8">
        <v>20000</v>
      </c>
    </row>
    <row r="42" ht="22" customHeight="1" spans="1:23">
      <c r="A42" s="7" t="s">
        <v>344</v>
      </c>
      <c r="B42" s="7" t="s">
        <v>364</v>
      </c>
      <c r="C42" s="7" t="s">
        <v>363</v>
      </c>
      <c r="D42" s="7" t="s">
        <v>70</v>
      </c>
      <c r="E42" s="7" t="s">
        <v>115</v>
      </c>
      <c r="F42" s="7" t="s">
        <v>116</v>
      </c>
      <c r="G42" s="7" t="s">
        <v>296</v>
      </c>
      <c r="H42" s="7" t="s">
        <v>297</v>
      </c>
      <c r="I42" s="8">
        <v>30000</v>
      </c>
      <c r="J42" s="8"/>
      <c r="K42" s="8"/>
      <c r="L42" s="8"/>
      <c r="M42" s="8"/>
      <c r="N42" s="8"/>
      <c r="O42" s="8"/>
      <c r="P42" s="7"/>
      <c r="Q42" s="8"/>
      <c r="R42" s="8">
        <v>30000</v>
      </c>
      <c r="S42" s="8"/>
      <c r="T42" s="8"/>
      <c r="U42" s="8"/>
      <c r="V42" s="8"/>
      <c r="W42" s="8">
        <v>30000</v>
      </c>
    </row>
    <row r="43" ht="22" customHeight="1" spans="1:23">
      <c r="A43" s="7" t="s">
        <v>344</v>
      </c>
      <c r="B43" s="7" t="s">
        <v>364</v>
      </c>
      <c r="C43" s="7" t="s">
        <v>363</v>
      </c>
      <c r="D43" s="7" t="s">
        <v>70</v>
      </c>
      <c r="E43" s="7" t="s">
        <v>115</v>
      </c>
      <c r="F43" s="7" t="s">
        <v>116</v>
      </c>
      <c r="G43" s="7" t="s">
        <v>365</v>
      </c>
      <c r="H43" s="7" t="s">
        <v>366</v>
      </c>
      <c r="I43" s="8">
        <v>500</v>
      </c>
      <c r="J43" s="8"/>
      <c r="K43" s="8"/>
      <c r="L43" s="8"/>
      <c r="M43" s="8"/>
      <c r="N43" s="8"/>
      <c r="O43" s="8"/>
      <c r="P43" s="7"/>
      <c r="Q43" s="8"/>
      <c r="R43" s="8">
        <v>500</v>
      </c>
      <c r="S43" s="8"/>
      <c r="T43" s="8"/>
      <c r="U43" s="8"/>
      <c r="V43" s="8"/>
      <c r="W43" s="8">
        <v>500</v>
      </c>
    </row>
    <row r="44" ht="22" customHeight="1" spans="1:23">
      <c r="A44" s="7" t="s">
        <v>344</v>
      </c>
      <c r="B44" s="7" t="s">
        <v>364</v>
      </c>
      <c r="C44" s="7" t="s">
        <v>363</v>
      </c>
      <c r="D44" s="7" t="s">
        <v>70</v>
      </c>
      <c r="E44" s="7" t="s">
        <v>115</v>
      </c>
      <c r="F44" s="7" t="s">
        <v>116</v>
      </c>
      <c r="G44" s="7" t="s">
        <v>319</v>
      </c>
      <c r="H44" s="7" t="s">
        <v>320</v>
      </c>
      <c r="I44" s="8">
        <v>10000</v>
      </c>
      <c r="J44" s="8"/>
      <c r="K44" s="8"/>
      <c r="L44" s="8"/>
      <c r="M44" s="8"/>
      <c r="N44" s="8"/>
      <c r="O44" s="8"/>
      <c r="P44" s="7"/>
      <c r="Q44" s="8"/>
      <c r="R44" s="8">
        <v>10000</v>
      </c>
      <c r="S44" s="8"/>
      <c r="T44" s="8"/>
      <c r="U44" s="8"/>
      <c r="V44" s="8"/>
      <c r="W44" s="8">
        <v>10000</v>
      </c>
    </row>
    <row r="45" ht="22" customHeight="1" spans="1:23">
      <c r="A45" s="7"/>
      <c r="B45" s="7"/>
      <c r="C45" s="7" t="s">
        <v>367</v>
      </c>
      <c r="D45" s="7"/>
      <c r="E45" s="7"/>
      <c r="F45" s="7"/>
      <c r="G45" s="7"/>
      <c r="H45" s="7"/>
      <c r="I45" s="23">
        <v>400300</v>
      </c>
      <c r="J45" s="8">
        <v>400300</v>
      </c>
      <c r="K45" s="8">
        <v>400300</v>
      </c>
      <c r="L45" s="8"/>
      <c r="M45" s="8"/>
      <c r="N45" s="8"/>
      <c r="O45" s="8"/>
      <c r="P45" s="7"/>
      <c r="Q45" s="8"/>
      <c r="R45" s="8"/>
      <c r="S45" s="8"/>
      <c r="T45" s="8"/>
      <c r="U45" s="8"/>
      <c r="V45" s="8"/>
      <c r="W45" s="8"/>
    </row>
    <row r="46" ht="22" customHeight="1" spans="1:23">
      <c r="A46" s="7" t="s">
        <v>333</v>
      </c>
      <c r="B46" s="7" t="s">
        <v>368</v>
      </c>
      <c r="C46" s="7" t="s">
        <v>367</v>
      </c>
      <c r="D46" s="7" t="s">
        <v>70</v>
      </c>
      <c r="E46" s="7" t="s">
        <v>133</v>
      </c>
      <c r="F46" s="7" t="s">
        <v>134</v>
      </c>
      <c r="G46" s="7" t="s">
        <v>319</v>
      </c>
      <c r="H46" s="7" t="s">
        <v>320</v>
      </c>
      <c r="I46" s="8">
        <v>400300</v>
      </c>
      <c r="J46" s="8">
        <v>400300</v>
      </c>
      <c r="K46" s="8">
        <v>400300</v>
      </c>
      <c r="L46" s="8"/>
      <c r="M46" s="8"/>
      <c r="N46" s="8"/>
      <c r="O46" s="8"/>
      <c r="P46" s="7"/>
      <c r="Q46" s="8"/>
      <c r="R46" s="8"/>
      <c r="S46" s="8"/>
      <c r="T46" s="8"/>
      <c r="U46" s="8"/>
      <c r="V46" s="8"/>
      <c r="W46" s="8"/>
    </row>
    <row r="47" ht="22" customHeight="1" spans="1:23">
      <c r="A47" s="7"/>
      <c r="B47" s="7"/>
      <c r="C47" s="7" t="s">
        <v>369</v>
      </c>
      <c r="D47" s="7"/>
      <c r="E47" s="7"/>
      <c r="F47" s="7"/>
      <c r="G47" s="7"/>
      <c r="H47" s="7"/>
      <c r="I47" s="23">
        <v>29570</v>
      </c>
      <c r="J47" s="8">
        <v>29570</v>
      </c>
      <c r="K47" s="8">
        <v>29570</v>
      </c>
      <c r="L47" s="8"/>
      <c r="M47" s="8"/>
      <c r="N47" s="8"/>
      <c r="O47" s="8"/>
      <c r="P47" s="7"/>
      <c r="Q47" s="8"/>
      <c r="R47" s="8"/>
      <c r="S47" s="8"/>
      <c r="T47" s="8"/>
      <c r="U47" s="8"/>
      <c r="V47" s="8"/>
      <c r="W47" s="8"/>
    </row>
    <row r="48" ht="22" customHeight="1" spans="1:23">
      <c r="A48" s="7" t="s">
        <v>333</v>
      </c>
      <c r="B48" s="7" t="s">
        <v>370</v>
      </c>
      <c r="C48" s="7" t="s">
        <v>369</v>
      </c>
      <c r="D48" s="7" t="s">
        <v>70</v>
      </c>
      <c r="E48" s="7" t="s">
        <v>131</v>
      </c>
      <c r="F48" s="7" t="s">
        <v>132</v>
      </c>
      <c r="G48" s="7" t="s">
        <v>319</v>
      </c>
      <c r="H48" s="7" t="s">
        <v>320</v>
      </c>
      <c r="I48" s="8">
        <v>29570</v>
      </c>
      <c r="J48" s="8">
        <v>29570</v>
      </c>
      <c r="K48" s="8">
        <v>29570</v>
      </c>
      <c r="L48" s="8"/>
      <c r="M48" s="8"/>
      <c r="N48" s="8"/>
      <c r="O48" s="8"/>
      <c r="P48" s="7"/>
      <c r="Q48" s="8"/>
      <c r="R48" s="8"/>
      <c r="S48" s="8"/>
      <c r="T48" s="8"/>
      <c r="U48" s="8"/>
      <c r="V48" s="8"/>
      <c r="W48" s="8"/>
    </row>
    <row r="49" ht="22" customHeight="1" spans="1:23">
      <c r="A49" s="7"/>
      <c r="B49" s="7"/>
      <c r="C49" s="7" t="s">
        <v>371</v>
      </c>
      <c r="D49" s="7"/>
      <c r="E49" s="7"/>
      <c r="F49" s="7"/>
      <c r="G49" s="7"/>
      <c r="H49" s="7"/>
      <c r="I49" s="23">
        <v>345040</v>
      </c>
      <c r="J49" s="8">
        <v>345040</v>
      </c>
      <c r="K49" s="8">
        <v>345040</v>
      </c>
      <c r="L49" s="8"/>
      <c r="M49" s="8"/>
      <c r="N49" s="8"/>
      <c r="O49" s="8"/>
      <c r="P49" s="7"/>
      <c r="Q49" s="8"/>
      <c r="R49" s="8"/>
      <c r="S49" s="8"/>
      <c r="T49" s="8"/>
      <c r="U49" s="8"/>
      <c r="V49" s="8"/>
      <c r="W49" s="8"/>
    </row>
    <row r="50" ht="22" customHeight="1" spans="1:23">
      <c r="A50" s="7" t="s">
        <v>333</v>
      </c>
      <c r="B50" s="7" t="s">
        <v>372</v>
      </c>
      <c r="C50" s="7" t="s">
        <v>371</v>
      </c>
      <c r="D50" s="7" t="s">
        <v>70</v>
      </c>
      <c r="E50" s="7" t="s">
        <v>133</v>
      </c>
      <c r="F50" s="7" t="s">
        <v>134</v>
      </c>
      <c r="G50" s="7" t="s">
        <v>319</v>
      </c>
      <c r="H50" s="7" t="s">
        <v>320</v>
      </c>
      <c r="I50" s="8">
        <v>345040</v>
      </c>
      <c r="J50" s="8">
        <v>345040</v>
      </c>
      <c r="K50" s="8">
        <v>345040</v>
      </c>
      <c r="L50" s="8"/>
      <c r="M50" s="8"/>
      <c r="N50" s="8"/>
      <c r="O50" s="8"/>
      <c r="P50" s="7"/>
      <c r="Q50" s="8"/>
      <c r="R50" s="8"/>
      <c r="S50" s="8"/>
      <c r="T50" s="8"/>
      <c r="U50" s="8"/>
      <c r="V50" s="8"/>
      <c r="W50" s="8"/>
    </row>
    <row r="51" ht="22" customHeight="1" spans="1:23">
      <c r="A51" s="19" t="s">
        <v>56</v>
      </c>
      <c r="B51" s="19"/>
      <c r="C51" s="19"/>
      <c r="D51" s="19"/>
      <c r="E51" s="19"/>
      <c r="F51" s="19"/>
      <c r="G51" s="19"/>
      <c r="H51" s="19"/>
      <c r="I51" s="8">
        <v>2895920</v>
      </c>
      <c r="J51" s="8">
        <v>2815420</v>
      </c>
      <c r="K51" s="8">
        <v>2815420</v>
      </c>
      <c r="L51" s="8"/>
      <c r="M51" s="8"/>
      <c r="N51" s="8"/>
      <c r="O51" s="8"/>
      <c r="P51" s="8"/>
      <c r="Q51" s="8"/>
      <c r="R51" s="8">
        <v>80500</v>
      </c>
      <c r="S51" s="8"/>
      <c r="T51" s="8"/>
      <c r="U51" s="8"/>
      <c r="V51" s="8"/>
      <c r="W51" s="8">
        <v>80500</v>
      </c>
    </row>
  </sheetData>
  <mergeCells count="28">
    <mergeCell ref="A2:W2"/>
    <mergeCell ref="A3:H3"/>
    <mergeCell ref="J4:M4"/>
    <mergeCell ref="N4:P4"/>
    <mergeCell ref="R4:W4"/>
    <mergeCell ref="A51:H5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1"/>
  <sheetViews>
    <sheetView showZeros="0" tabSelected="1" topLeftCell="B32" workbookViewId="0">
      <selection activeCell="G38" sqref="G38"/>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9" t="s">
        <v>373</v>
      </c>
      <c r="B1" s="25"/>
      <c r="C1" s="25"/>
      <c r="D1" s="25"/>
      <c r="E1" s="25"/>
      <c r="F1" s="25"/>
      <c r="G1" s="25"/>
      <c r="H1" s="25"/>
      <c r="I1" s="25"/>
      <c r="J1" s="25" t="s">
        <v>374</v>
      </c>
    </row>
    <row r="2" ht="45" customHeight="1" spans="1:10">
      <c r="A2" s="26" t="str">
        <f>"2025"&amp;"年部门项目支出绩效目标表（本次下达）"</f>
        <v>2025年部门项目支出绩效目标表（本次下达）</v>
      </c>
      <c r="B2" s="26"/>
      <c r="C2" s="26"/>
      <c r="D2" s="26"/>
      <c r="E2" s="26"/>
      <c r="F2" s="26"/>
      <c r="G2" s="26"/>
      <c r="H2" s="26"/>
      <c r="I2" s="26"/>
      <c r="J2" s="26"/>
    </row>
    <row r="3" ht="15.75" customHeight="1" spans="1:10">
      <c r="A3" s="25" t="str">
        <f>"单位名称："&amp;"姚安县卫生健康局"</f>
        <v>单位名称：姚安县卫生健康局</v>
      </c>
      <c r="B3" s="48"/>
      <c r="C3" s="48"/>
      <c r="D3" s="48" t="s">
        <v>2</v>
      </c>
      <c r="E3" s="48"/>
      <c r="F3" s="49"/>
      <c r="G3" s="48"/>
      <c r="H3" s="49"/>
      <c r="I3" s="49"/>
      <c r="J3" s="49"/>
    </row>
    <row r="4" ht="60" customHeight="1" spans="1:10">
      <c r="A4" s="50" t="s">
        <v>375</v>
      </c>
      <c r="B4" s="50" t="s">
        <v>376</v>
      </c>
      <c r="C4" s="50" t="s">
        <v>377</v>
      </c>
      <c r="D4" s="50" t="s">
        <v>378</v>
      </c>
      <c r="E4" s="50" t="s">
        <v>379</v>
      </c>
      <c r="F4" s="50" t="s">
        <v>380</v>
      </c>
      <c r="G4" s="50" t="s">
        <v>381</v>
      </c>
      <c r="H4" s="50" t="s">
        <v>382</v>
      </c>
      <c r="I4" s="50" t="s">
        <v>383</v>
      </c>
      <c r="J4" s="50" t="s">
        <v>384</v>
      </c>
    </row>
    <row r="5" ht="47.5" customHeight="1" spans="1:10">
      <c r="A5" s="51">
        <v>1</v>
      </c>
      <c r="B5" s="51">
        <v>2</v>
      </c>
      <c r="C5" s="52">
        <v>3</v>
      </c>
      <c r="D5" s="51">
        <v>4</v>
      </c>
      <c r="E5" s="51">
        <v>5</v>
      </c>
      <c r="F5" s="51">
        <v>6</v>
      </c>
      <c r="G5" s="51">
        <v>7</v>
      </c>
      <c r="H5" s="51">
        <v>8</v>
      </c>
      <c r="I5" s="51">
        <v>9</v>
      </c>
      <c r="J5" s="51">
        <v>10</v>
      </c>
    </row>
    <row r="6" ht="47.5" customHeight="1" spans="1:10">
      <c r="A6" s="53" t="s">
        <v>70</v>
      </c>
      <c r="B6" s="53"/>
      <c r="C6" s="53"/>
      <c r="D6" s="53"/>
      <c r="E6" s="53"/>
      <c r="F6" s="53"/>
      <c r="G6" s="53"/>
      <c r="H6" s="53"/>
      <c r="I6" s="53"/>
      <c r="J6" s="53"/>
    </row>
    <row r="7" ht="47.5" customHeight="1" spans="1:10">
      <c r="A7" s="55" t="s">
        <v>70</v>
      </c>
      <c r="B7" s="54"/>
      <c r="C7" s="53"/>
      <c r="D7" s="53"/>
      <c r="E7" s="53"/>
      <c r="F7" s="53"/>
      <c r="G7" s="53"/>
      <c r="H7" s="53"/>
      <c r="I7" s="53"/>
      <c r="J7" s="53"/>
    </row>
    <row r="8" ht="52" customHeight="1" spans="1:10">
      <c r="A8" s="53" t="s">
        <v>335</v>
      </c>
      <c r="B8" s="54" t="s">
        <v>385</v>
      </c>
      <c r="C8" s="52"/>
      <c r="D8" s="52"/>
      <c r="E8" s="52"/>
      <c r="F8" s="52"/>
      <c r="G8" s="52"/>
      <c r="H8" s="52"/>
      <c r="I8" s="52"/>
      <c r="J8" s="54"/>
    </row>
    <row r="9" ht="52" customHeight="1" spans="1:10">
      <c r="A9" s="7"/>
      <c r="B9" s="7"/>
      <c r="C9" s="52" t="s">
        <v>386</v>
      </c>
      <c r="D9" s="52" t="s">
        <v>387</v>
      </c>
      <c r="E9" s="52" t="s">
        <v>388</v>
      </c>
      <c r="F9" s="52" t="s">
        <v>389</v>
      </c>
      <c r="G9" s="52" t="s">
        <v>390</v>
      </c>
      <c r="H9" s="52" t="s">
        <v>391</v>
      </c>
      <c r="I9" s="52" t="s">
        <v>392</v>
      </c>
      <c r="J9" s="54" t="s">
        <v>388</v>
      </c>
    </row>
    <row r="10" ht="52" customHeight="1" spans="1:10">
      <c r="A10" s="7"/>
      <c r="B10" s="7"/>
      <c r="C10" s="52" t="s">
        <v>386</v>
      </c>
      <c r="D10" s="52" t="s">
        <v>393</v>
      </c>
      <c r="E10" s="52" t="s">
        <v>394</v>
      </c>
      <c r="F10" s="52" t="s">
        <v>389</v>
      </c>
      <c r="G10" s="52" t="s">
        <v>390</v>
      </c>
      <c r="H10" s="52" t="s">
        <v>391</v>
      </c>
      <c r="I10" s="52" t="s">
        <v>392</v>
      </c>
      <c r="J10" s="54" t="s">
        <v>394</v>
      </c>
    </row>
    <row r="11" ht="52" customHeight="1" spans="1:10">
      <c r="A11" s="7"/>
      <c r="B11" s="7"/>
      <c r="C11" s="52" t="s">
        <v>386</v>
      </c>
      <c r="D11" s="52" t="s">
        <v>395</v>
      </c>
      <c r="E11" s="52" t="s">
        <v>396</v>
      </c>
      <c r="F11" s="52" t="s">
        <v>389</v>
      </c>
      <c r="G11" s="52" t="s">
        <v>390</v>
      </c>
      <c r="H11" s="52" t="s">
        <v>391</v>
      </c>
      <c r="I11" s="52" t="s">
        <v>392</v>
      </c>
      <c r="J11" s="54" t="s">
        <v>396</v>
      </c>
    </row>
    <row r="12" ht="52" customHeight="1" spans="1:10">
      <c r="A12" s="7"/>
      <c r="B12" s="7"/>
      <c r="C12" s="52" t="s">
        <v>397</v>
      </c>
      <c r="D12" s="52" t="s">
        <v>398</v>
      </c>
      <c r="E12" s="52" t="s">
        <v>399</v>
      </c>
      <c r="F12" s="52" t="s">
        <v>400</v>
      </c>
      <c r="G12" s="52" t="s">
        <v>390</v>
      </c>
      <c r="H12" s="52" t="s">
        <v>391</v>
      </c>
      <c r="I12" s="52" t="s">
        <v>392</v>
      </c>
      <c r="J12" s="54" t="s">
        <v>399</v>
      </c>
    </row>
    <row r="13" ht="52" customHeight="1" spans="1:10">
      <c r="A13" s="7"/>
      <c r="B13" s="7"/>
      <c r="C13" s="52" t="s">
        <v>401</v>
      </c>
      <c r="D13" s="52" t="s">
        <v>402</v>
      </c>
      <c r="E13" s="52" t="s">
        <v>403</v>
      </c>
      <c r="F13" s="52" t="s">
        <v>400</v>
      </c>
      <c r="G13" s="52" t="s">
        <v>404</v>
      </c>
      <c r="H13" s="52" t="s">
        <v>391</v>
      </c>
      <c r="I13" s="52" t="s">
        <v>392</v>
      </c>
      <c r="J13" s="54" t="s">
        <v>403</v>
      </c>
    </row>
    <row r="14" ht="52" customHeight="1" spans="1:10">
      <c r="A14" s="53" t="s">
        <v>348</v>
      </c>
      <c r="B14" s="54" t="s">
        <v>405</v>
      </c>
      <c r="C14" s="7"/>
      <c r="D14" s="7"/>
      <c r="E14" s="7"/>
      <c r="F14" s="7"/>
      <c r="G14" s="7"/>
      <c r="H14" s="7"/>
      <c r="I14" s="7"/>
      <c r="J14" s="7"/>
    </row>
    <row r="15" ht="52" customHeight="1" spans="1:10">
      <c r="A15" s="7"/>
      <c r="B15" s="7"/>
      <c r="C15" s="52" t="s">
        <v>386</v>
      </c>
      <c r="D15" s="52" t="s">
        <v>387</v>
      </c>
      <c r="E15" s="52" t="s">
        <v>406</v>
      </c>
      <c r="F15" s="52" t="s">
        <v>389</v>
      </c>
      <c r="G15" s="52" t="s">
        <v>390</v>
      </c>
      <c r="H15" s="52" t="s">
        <v>391</v>
      </c>
      <c r="I15" s="52" t="s">
        <v>392</v>
      </c>
      <c r="J15" s="54" t="s">
        <v>406</v>
      </c>
    </row>
    <row r="16" ht="52" customHeight="1" spans="1:10">
      <c r="A16" s="7"/>
      <c r="B16" s="7"/>
      <c r="C16" s="52" t="s">
        <v>386</v>
      </c>
      <c r="D16" s="52" t="s">
        <v>387</v>
      </c>
      <c r="E16" s="52" t="s">
        <v>407</v>
      </c>
      <c r="F16" s="52" t="s">
        <v>389</v>
      </c>
      <c r="G16" s="52" t="s">
        <v>390</v>
      </c>
      <c r="H16" s="52" t="s">
        <v>391</v>
      </c>
      <c r="I16" s="52" t="s">
        <v>392</v>
      </c>
      <c r="J16" s="54" t="s">
        <v>407</v>
      </c>
    </row>
    <row r="17" ht="52" customHeight="1" spans="1:10">
      <c r="A17" s="7"/>
      <c r="B17" s="7"/>
      <c r="C17" s="52" t="s">
        <v>386</v>
      </c>
      <c r="D17" s="52" t="s">
        <v>393</v>
      </c>
      <c r="E17" s="52" t="s">
        <v>394</v>
      </c>
      <c r="F17" s="52" t="s">
        <v>389</v>
      </c>
      <c r="G17" s="52" t="s">
        <v>390</v>
      </c>
      <c r="H17" s="52" t="s">
        <v>391</v>
      </c>
      <c r="I17" s="52" t="s">
        <v>392</v>
      </c>
      <c r="J17" s="54" t="s">
        <v>394</v>
      </c>
    </row>
    <row r="18" ht="52" customHeight="1" spans="1:10">
      <c r="A18" s="7"/>
      <c r="B18" s="7"/>
      <c r="C18" s="52" t="s">
        <v>386</v>
      </c>
      <c r="D18" s="52" t="s">
        <v>395</v>
      </c>
      <c r="E18" s="52" t="s">
        <v>396</v>
      </c>
      <c r="F18" s="52" t="s">
        <v>389</v>
      </c>
      <c r="G18" s="52" t="s">
        <v>390</v>
      </c>
      <c r="H18" s="52" t="s">
        <v>391</v>
      </c>
      <c r="I18" s="52" t="s">
        <v>392</v>
      </c>
      <c r="J18" s="54" t="s">
        <v>396</v>
      </c>
    </row>
    <row r="19" ht="52" customHeight="1" spans="1:10">
      <c r="A19" s="7"/>
      <c r="B19" s="7"/>
      <c r="C19" s="52" t="s">
        <v>397</v>
      </c>
      <c r="D19" s="52" t="s">
        <v>398</v>
      </c>
      <c r="E19" s="52" t="s">
        <v>399</v>
      </c>
      <c r="F19" s="52" t="s">
        <v>400</v>
      </c>
      <c r="G19" s="52" t="s">
        <v>408</v>
      </c>
      <c r="H19" s="52" t="s">
        <v>391</v>
      </c>
      <c r="I19" s="52" t="s">
        <v>392</v>
      </c>
      <c r="J19" s="54" t="s">
        <v>399</v>
      </c>
    </row>
    <row r="20" ht="52" customHeight="1" spans="1:10">
      <c r="A20" s="7"/>
      <c r="B20" s="7"/>
      <c r="C20" s="52" t="s">
        <v>401</v>
      </c>
      <c r="D20" s="52" t="s">
        <v>402</v>
      </c>
      <c r="E20" s="52" t="s">
        <v>403</v>
      </c>
      <c r="F20" s="52" t="s">
        <v>400</v>
      </c>
      <c r="G20" s="52" t="s">
        <v>409</v>
      </c>
      <c r="H20" s="52" t="s">
        <v>391</v>
      </c>
      <c r="I20" s="52" t="s">
        <v>392</v>
      </c>
      <c r="J20" s="54" t="s">
        <v>403</v>
      </c>
    </row>
    <row r="21" ht="52" customHeight="1" spans="1:10">
      <c r="A21" s="53" t="s">
        <v>371</v>
      </c>
      <c r="B21" s="54" t="s">
        <v>410</v>
      </c>
      <c r="C21" s="7"/>
      <c r="D21" s="7"/>
      <c r="E21" s="7"/>
      <c r="F21" s="7"/>
      <c r="G21" s="7"/>
      <c r="H21" s="7"/>
      <c r="I21" s="7"/>
      <c r="J21" s="7"/>
    </row>
    <row r="22" ht="52" customHeight="1" spans="1:10">
      <c r="A22" s="7"/>
      <c r="B22" s="7"/>
      <c r="C22" s="52" t="s">
        <v>386</v>
      </c>
      <c r="D22" s="52" t="s">
        <v>387</v>
      </c>
      <c r="E22" s="52" t="s">
        <v>411</v>
      </c>
      <c r="F22" s="52" t="s">
        <v>389</v>
      </c>
      <c r="G22" s="52" t="s">
        <v>412</v>
      </c>
      <c r="H22" s="52" t="s">
        <v>413</v>
      </c>
      <c r="I22" s="52" t="s">
        <v>392</v>
      </c>
      <c r="J22" s="54" t="s">
        <v>411</v>
      </c>
    </row>
    <row r="23" ht="52" customHeight="1" spans="1:10">
      <c r="A23" s="7"/>
      <c r="B23" s="7"/>
      <c r="C23" s="52" t="s">
        <v>386</v>
      </c>
      <c r="D23" s="52" t="s">
        <v>393</v>
      </c>
      <c r="E23" s="52" t="s">
        <v>414</v>
      </c>
      <c r="F23" s="52" t="s">
        <v>389</v>
      </c>
      <c r="G23" s="52" t="s">
        <v>390</v>
      </c>
      <c r="H23" s="52" t="s">
        <v>391</v>
      </c>
      <c r="I23" s="52" t="s">
        <v>392</v>
      </c>
      <c r="J23" s="54" t="s">
        <v>414</v>
      </c>
    </row>
    <row r="24" ht="52" customHeight="1" spans="1:10">
      <c r="A24" s="7"/>
      <c r="B24" s="7"/>
      <c r="C24" s="52" t="s">
        <v>386</v>
      </c>
      <c r="D24" s="52" t="s">
        <v>395</v>
      </c>
      <c r="E24" s="52" t="s">
        <v>415</v>
      </c>
      <c r="F24" s="52" t="s">
        <v>389</v>
      </c>
      <c r="G24" s="52" t="s">
        <v>416</v>
      </c>
      <c r="H24" s="52" t="s">
        <v>417</v>
      </c>
      <c r="I24" s="52" t="s">
        <v>392</v>
      </c>
      <c r="J24" s="54" t="s">
        <v>418</v>
      </c>
    </row>
    <row r="25" ht="52" customHeight="1" spans="1:10">
      <c r="A25" s="7"/>
      <c r="B25" s="7"/>
      <c r="C25" s="52" t="s">
        <v>397</v>
      </c>
      <c r="D25" s="52" t="s">
        <v>398</v>
      </c>
      <c r="E25" s="52" t="s">
        <v>419</v>
      </c>
      <c r="F25" s="52" t="s">
        <v>400</v>
      </c>
      <c r="G25" s="52" t="s">
        <v>404</v>
      </c>
      <c r="H25" s="52" t="s">
        <v>391</v>
      </c>
      <c r="I25" s="52" t="s">
        <v>392</v>
      </c>
      <c r="J25" s="54" t="s">
        <v>419</v>
      </c>
    </row>
    <row r="26" ht="52" customHeight="1" spans="1:10">
      <c r="A26" s="7"/>
      <c r="B26" s="7"/>
      <c r="C26" s="52" t="s">
        <v>401</v>
      </c>
      <c r="D26" s="52" t="s">
        <v>402</v>
      </c>
      <c r="E26" s="52" t="s">
        <v>402</v>
      </c>
      <c r="F26" s="52" t="s">
        <v>400</v>
      </c>
      <c r="G26" s="52" t="s">
        <v>404</v>
      </c>
      <c r="H26" s="52" t="s">
        <v>391</v>
      </c>
      <c r="I26" s="52" t="s">
        <v>392</v>
      </c>
      <c r="J26" s="54" t="s">
        <v>402</v>
      </c>
    </row>
    <row r="27" ht="52" customHeight="1" spans="1:10">
      <c r="A27" s="53" t="s">
        <v>363</v>
      </c>
      <c r="B27" s="54" t="s">
        <v>420</v>
      </c>
      <c r="C27" s="7"/>
      <c r="D27" s="7"/>
      <c r="E27" s="7"/>
      <c r="F27" s="7"/>
      <c r="G27" s="7"/>
      <c r="H27" s="7"/>
      <c r="I27" s="7"/>
      <c r="J27" s="7"/>
    </row>
    <row r="28" ht="52" customHeight="1" spans="1:10">
      <c r="A28" s="7"/>
      <c r="B28" s="7"/>
      <c r="C28" s="52" t="s">
        <v>386</v>
      </c>
      <c r="D28" s="52" t="s">
        <v>387</v>
      </c>
      <c r="E28" s="52" t="s">
        <v>421</v>
      </c>
      <c r="F28" s="52" t="s">
        <v>389</v>
      </c>
      <c r="G28" s="52" t="s">
        <v>390</v>
      </c>
      <c r="H28" s="52" t="s">
        <v>391</v>
      </c>
      <c r="I28" s="52" t="s">
        <v>392</v>
      </c>
      <c r="J28" s="54" t="s">
        <v>421</v>
      </c>
    </row>
    <row r="29" ht="52" customHeight="1" spans="1:10">
      <c r="A29" s="7"/>
      <c r="B29" s="7"/>
      <c r="C29" s="52" t="s">
        <v>386</v>
      </c>
      <c r="D29" s="52" t="s">
        <v>395</v>
      </c>
      <c r="E29" s="52" t="s">
        <v>422</v>
      </c>
      <c r="F29" s="52" t="s">
        <v>389</v>
      </c>
      <c r="G29" s="52" t="s">
        <v>390</v>
      </c>
      <c r="H29" s="52" t="s">
        <v>391</v>
      </c>
      <c r="I29" s="52" t="s">
        <v>392</v>
      </c>
      <c r="J29" s="54" t="s">
        <v>422</v>
      </c>
    </row>
    <row r="30" ht="52" customHeight="1" spans="1:10">
      <c r="A30" s="7"/>
      <c r="B30" s="7"/>
      <c r="C30" s="52" t="s">
        <v>397</v>
      </c>
      <c r="D30" s="52" t="s">
        <v>398</v>
      </c>
      <c r="E30" s="52" t="s">
        <v>423</v>
      </c>
      <c r="F30" s="52" t="s">
        <v>389</v>
      </c>
      <c r="G30" s="22" t="s">
        <v>424</v>
      </c>
      <c r="H30" s="56" t="s">
        <v>425</v>
      </c>
      <c r="I30" s="22" t="s">
        <v>426</v>
      </c>
      <c r="J30" s="58" t="s">
        <v>427</v>
      </c>
    </row>
    <row r="31" ht="52" customHeight="1" spans="1:10">
      <c r="A31" s="7"/>
      <c r="B31" s="7"/>
      <c r="C31" s="52" t="s">
        <v>401</v>
      </c>
      <c r="D31" s="52" t="s">
        <v>402</v>
      </c>
      <c r="E31" s="52" t="s">
        <v>402</v>
      </c>
      <c r="F31" s="52" t="s">
        <v>389</v>
      </c>
      <c r="G31" s="52" t="s">
        <v>404</v>
      </c>
      <c r="H31" s="52" t="s">
        <v>391</v>
      </c>
      <c r="I31" s="52" t="s">
        <v>392</v>
      </c>
      <c r="J31" s="54" t="s">
        <v>402</v>
      </c>
    </row>
    <row r="32" ht="52" customHeight="1" spans="1:10">
      <c r="A32" s="53" t="s">
        <v>369</v>
      </c>
      <c r="B32" s="54" t="s">
        <v>428</v>
      </c>
      <c r="C32" s="7"/>
      <c r="D32" s="7"/>
      <c r="E32" s="7"/>
      <c r="F32" s="7"/>
      <c r="G32" s="7"/>
      <c r="H32" s="7"/>
      <c r="I32" s="7"/>
      <c r="J32" s="7"/>
    </row>
    <row r="33" ht="52" customHeight="1" spans="1:10">
      <c r="A33" s="7"/>
      <c r="B33" s="7"/>
      <c r="C33" s="52" t="s">
        <v>386</v>
      </c>
      <c r="D33" s="52" t="s">
        <v>387</v>
      </c>
      <c r="E33" s="52" t="s">
        <v>429</v>
      </c>
      <c r="F33" s="52" t="s">
        <v>389</v>
      </c>
      <c r="G33" s="52" t="s">
        <v>390</v>
      </c>
      <c r="H33" s="52" t="s">
        <v>391</v>
      </c>
      <c r="I33" s="52" t="s">
        <v>392</v>
      </c>
      <c r="J33" s="54" t="s">
        <v>430</v>
      </c>
    </row>
    <row r="34" ht="52" customHeight="1" spans="1:10">
      <c r="A34" s="7"/>
      <c r="B34" s="7"/>
      <c r="C34" s="52" t="s">
        <v>397</v>
      </c>
      <c r="D34" s="52" t="s">
        <v>398</v>
      </c>
      <c r="E34" s="52" t="s">
        <v>419</v>
      </c>
      <c r="F34" s="52" t="s">
        <v>400</v>
      </c>
      <c r="G34" s="52" t="s">
        <v>404</v>
      </c>
      <c r="H34" s="52" t="s">
        <v>391</v>
      </c>
      <c r="I34" s="52" t="s">
        <v>392</v>
      </c>
      <c r="J34" s="54" t="s">
        <v>419</v>
      </c>
    </row>
    <row r="35" ht="52" customHeight="1" spans="1:10">
      <c r="A35" s="7"/>
      <c r="B35" s="7"/>
      <c r="C35" s="52" t="s">
        <v>401</v>
      </c>
      <c r="D35" s="52" t="s">
        <v>402</v>
      </c>
      <c r="E35" s="52" t="s">
        <v>431</v>
      </c>
      <c r="F35" s="52" t="s">
        <v>400</v>
      </c>
      <c r="G35" s="52" t="s">
        <v>404</v>
      </c>
      <c r="H35" s="52" t="s">
        <v>391</v>
      </c>
      <c r="I35" s="52" t="s">
        <v>392</v>
      </c>
      <c r="J35" s="54" t="s">
        <v>431</v>
      </c>
    </row>
    <row r="36" ht="52" customHeight="1" spans="1:10">
      <c r="A36" s="53" t="s">
        <v>350</v>
      </c>
      <c r="B36" s="54" t="s">
        <v>432</v>
      </c>
      <c r="C36" s="7"/>
      <c r="D36" s="7"/>
      <c r="E36" s="7"/>
      <c r="F36" s="7"/>
      <c r="G36" s="7"/>
      <c r="H36" s="7"/>
      <c r="I36" s="7"/>
      <c r="J36" s="7"/>
    </row>
    <row r="37" ht="52" customHeight="1" spans="1:10">
      <c r="A37" s="7"/>
      <c r="B37" s="7"/>
      <c r="C37" s="52" t="s">
        <v>386</v>
      </c>
      <c r="D37" s="52" t="s">
        <v>393</v>
      </c>
      <c r="E37" s="52" t="s">
        <v>433</v>
      </c>
      <c r="F37" s="52" t="s">
        <v>389</v>
      </c>
      <c r="G37" s="52" t="s">
        <v>390</v>
      </c>
      <c r="H37" s="52" t="s">
        <v>391</v>
      </c>
      <c r="I37" s="52" t="s">
        <v>392</v>
      </c>
      <c r="J37" s="54" t="s">
        <v>433</v>
      </c>
    </row>
    <row r="38" ht="52" customHeight="1" spans="1:10">
      <c r="A38" s="7"/>
      <c r="B38" s="7"/>
      <c r="C38" s="52" t="s">
        <v>386</v>
      </c>
      <c r="D38" s="52" t="s">
        <v>395</v>
      </c>
      <c r="E38" s="22" t="s">
        <v>434</v>
      </c>
      <c r="F38" s="52" t="s">
        <v>389</v>
      </c>
      <c r="G38" s="57">
        <v>100</v>
      </c>
      <c r="H38" s="52" t="s">
        <v>391</v>
      </c>
      <c r="I38" s="52" t="s">
        <v>392</v>
      </c>
      <c r="J38" s="58" t="s">
        <v>434</v>
      </c>
    </row>
    <row r="39" ht="52" customHeight="1" spans="1:10">
      <c r="A39" s="7"/>
      <c r="B39" s="7"/>
      <c r="C39" s="52" t="s">
        <v>386</v>
      </c>
      <c r="D39" s="52" t="s">
        <v>435</v>
      </c>
      <c r="E39" s="52" t="s">
        <v>436</v>
      </c>
      <c r="F39" s="52" t="s">
        <v>389</v>
      </c>
      <c r="G39" s="52" t="s">
        <v>437</v>
      </c>
      <c r="H39" s="52" t="s">
        <v>438</v>
      </c>
      <c r="I39" s="52" t="s">
        <v>392</v>
      </c>
      <c r="J39" s="54" t="s">
        <v>439</v>
      </c>
    </row>
    <row r="40" ht="52" customHeight="1" spans="1:10">
      <c r="A40" s="7"/>
      <c r="B40" s="7"/>
      <c r="C40" s="52" t="s">
        <v>397</v>
      </c>
      <c r="D40" s="52" t="s">
        <v>398</v>
      </c>
      <c r="E40" s="52" t="s">
        <v>440</v>
      </c>
      <c r="F40" s="52" t="s">
        <v>389</v>
      </c>
      <c r="G40" s="52" t="s">
        <v>390</v>
      </c>
      <c r="H40" s="52" t="s">
        <v>391</v>
      </c>
      <c r="I40" s="52" t="s">
        <v>392</v>
      </c>
      <c r="J40" s="54" t="s">
        <v>440</v>
      </c>
    </row>
    <row r="41" ht="52" customHeight="1" spans="1:10">
      <c r="A41" s="7"/>
      <c r="B41" s="7"/>
      <c r="C41" s="52" t="s">
        <v>397</v>
      </c>
      <c r="D41" s="52" t="s">
        <v>398</v>
      </c>
      <c r="E41" s="52" t="s">
        <v>399</v>
      </c>
      <c r="F41" s="52" t="s">
        <v>389</v>
      </c>
      <c r="G41" s="52" t="s">
        <v>390</v>
      </c>
      <c r="H41" s="52" t="s">
        <v>391</v>
      </c>
      <c r="I41" s="52" t="s">
        <v>392</v>
      </c>
      <c r="J41" s="54" t="s">
        <v>399</v>
      </c>
    </row>
    <row r="42" ht="52" customHeight="1" spans="1:10">
      <c r="A42" s="7"/>
      <c r="B42" s="7"/>
      <c r="C42" s="52" t="s">
        <v>401</v>
      </c>
      <c r="D42" s="52" t="s">
        <v>402</v>
      </c>
      <c r="E42" s="52" t="s">
        <v>441</v>
      </c>
      <c r="F42" s="52" t="s">
        <v>389</v>
      </c>
      <c r="G42" s="52" t="s">
        <v>404</v>
      </c>
      <c r="H42" s="52" t="s">
        <v>391</v>
      </c>
      <c r="I42" s="52" t="s">
        <v>392</v>
      </c>
      <c r="J42" s="54" t="s">
        <v>441</v>
      </c>
    </row>
    <row r="43" ht="52" customHeight="1" spans="1:10">
      <c r="A43" s="53" t="s">
        <v>367</v>
      </c>
      <c r="B43" s="54" t="s">
        <v>442</v>
      </c>
      <c r="C43" s="7"/>
      <c r="D43" s="7"/>
      <c r="E43" s="7"/>
      <c r="F43" s="7"/>
      <c r="G43" s="7"/>
      <c r="H43" s="7"/>
      <c r="I43" s="7"/>
      <c r="J43" s="7"/>
    </row>
    <row r="44" ht="52" customHeight="1" spans="1:10">
      <c r="A44" s="7"/>
      <c r="B44" s="7"/>
      <c r="C44" s="52" t="s">
        <v>386</v>
      </c>
      <c r="D44" s="52" t="s">
        <v>387</v>
      </c>
      <c r="E44" s="52" t="s">
        <v>443</v>
      </c>
      <c r="F44" s="52" t="s">
        <v>389</v>
      </c>
      <c r="G44" s="52" t="s">
        <v>444</v>
      </c>
      <c r="H44" s="52" t="s">
        <v>445</v>
      </c>
      <c r="I44" s="52" t="s">
        <v>392</v>
      </c>
      <c r="J44" s="54" t="s">
        <v>443</v>
      </c>
    </row>
    <row r="45" ht="52" customHeight="1" spans="1:10">
      <c r="A45" s="7"/>
      <c r="B45" s="7"/>
      <c r="C45" s="52" t="s">
        <v>386</v>
      </c>
      <c r="D45" s="52" t="s">
        <v>387</v>
      </c>
      <c r="E45" s="52" t="s">
        <v>446</v>
      </c>
      <c r="F45" s="52" t="s">
        <v>389</v>
      </c>
      <c r="G45" s="52" t="s">
        <v>447</v>
      </c>
      <c r="H45" s="52" t="s">
        <v>448</v>
      </c>
      <c r="I45" s="52" t="s">
        <v>392</v>
      </c>
      <c r="J45" s="54" t="s">
        <v>446</v>
      </c>
    </row>
    <row r="46" ht="52" customHeight="1" spans="1:10">
      <c r="A46" s="7"/>
      <c r="B46" s="7"/>
      <c r="C46" s="52" t="s">
        <v>386</v>
      </c>
      <c r="D46" s="52" t="s">
        <v>393</v>
      </c>
      <c r="E46" s="52" t="s">
        <v>449</v>
      </c>
      <c r="F46" s="52" t="s">
        <v>389</v>
      </c>
      <c r="G46" s="52" t="s">
        <v>390</v>
      </c>
      <c r="H46" s="52" t="s">
        <v>391</v>
      </c>
      <c r="I46" s="52" t="s">
        <v>392</v>
      </c>
      <c r="J46" s="54" t="s">
        <v>449</v>
      </c>
    </row>
    <row r="47" ht="52" customHeight="1" spans="1:10">
      <c r="A47" s="7"/>
      <c r="B47" s="7"/>
      <c r="C47" s="52" t="s">
        <v>386</v>
      </c>
      <c r="D47" s="52" t="s">
        <v>395</v>
      </c>
      <c r="E47" s="52" t="s">
        <v>450</v>
      </c>
      <c r="F47" s="52" t="s">
        <v>389</v>
      </c>
      <c r="G47" s="52" t="s">
        <v>416</v>
      </c>
      <c r="H47" s="52" t="s">
        <v>448</v>
      </c>
      <c r="I47" s="52" t="s">
        <v>392</v>
      </c>
      <c r="J47" s="54" t="s">
        <v>450</v>
      </c>
    </row>
    <row r="48" ht="52" customHeight="1" spans="1:10">
      <c r="A48" s="7"/>
      <c r="B48" s="7"/>
      <c r="C48" s="52" t="s">
        <v>397</v>
      </c>
      <c r="D48" s="52" t="s">
        <v>398</v>
      </c>
      <c r="E48" s="52" t="s">
        <v>419</v>
      </c>
      <c r="F48" s="52" t="s">
        <v>400</v>
      </c>
      <c r="G48" s="52" t="s">
        <v>404</v>
      </c>
      <c r="H48" s="52" t="s">
        <v>391</v>
      </c>
      <c r="I48" s="52" t="s">
        <v>392</v>
      </c>
      <c r="J48" s="54" t="s">
        <v>419</v>
      </c>
    </row>
    <row r="49" ht="52" customHeight="1" spans="1:10">
      <c r="A49" s="7"/>
      <c r="B49" s="7"/>
      <c r="C49" s="52" t="s">
        <v>401</v>
      </c>
      <c r="D49" s="52" t="s">
        <v>402</v>
      </c>
      <c r="E49" s="52" t="s">
        <v>402</v>
      </c>
      <c r="F49" s="52" t="s">
        <v>400</v>
      </c>
      <c r="G49" s="52" t="s">
        <v>404</v>
      </c>
      <c r="H49" s="52" t="s">
        <v>391</v>
      </c>
      <c r="I49" s="52" t="s">
        <v>392</v>
      </c>
      <c r="J49" s="54" t="s">
        <v>402</v>
      </c>
    </row>
    <row r="50" ht="52" customHeight="1" spans="1:10">
      <c r="A50" s="53" t="s">
        <v>352</v>
      </c>
      <c r="B50" s="54" t="s">
        <v>451</v>
      </c>
      <c r="C50" s="7"/>
      <c r="D50" s="7"/>
      <c r="E50" s="7"/>
      <c r="F50" s="7"/>
      <c r="G50" s="7"/>
      <c r="H50" s="7"/>
      <c r="I50" s="7"/>
      <c r="J50" s="7"/>
    </row>
    <row r="51" ht="52" customHeight="1" spans="1:10">
      <c r="A51" s="7"/>
      <c r="B51" s="7"/>
      <c r="C51" s="52" t="s">
        <v>386</v>
      </c>
      <c r="D51" s="52" t="s">
        <v>387</v>
      </c>
      <c r="E51" s="52" t="s">
        <v>452</v>
      </c>
      <c r="F51" s="52" t="s">
        <v>389</v>
      </c>
      <c r="G51" s="52" t="s">
        <v>390</v>
      </c>
      <c r="H51" s="52" t="s">
        <v>391</v>
      </c>
      <c r="I51" s="52" t="s">
        <v>392</v>
      </c>
      <c r="J51" s="54" t="s">
        <v>452</v>
      </c>
    </row>
    <row r="52" ht="52" customHeight="1" spans="1:10">
      <c r="A52" s="7"/>
      <c r="B52" s="7"/>
      <c r="C52" s="52" t="s">
        <v>386</v>
      </c>
      <c r="D52" s="52" t="s">
        <v>393</v>
      </c>
      <c r="E52" s="52" t="s">
        <v>394</v>
      </c>
      <c r="F52" s="52" t="s">
        <v>389</v>
      </c>
      <c r="G52" s="52" t="s">
        <v>390</v>
      </c>
      <c r="H52" s="52" t="s">
        <v>391</v>
      </c>
      <c r="I52" s="52" t="s">
        <v>392</v>
      </c>
      <c r="J52" s="54" t="s">
        <v>394</v>
      </c>
    </row>
    <row r="53" ht="52" customHeight="1" spans="1:10">
      <c r="A53" s="7"/>
      <c r="B53" s="7"/>
      <c r="C53" s="52" t="s">
        <v>386</v>
      </c>
      <c r="D53" s="52" t="s">
        <v>395</v>
      </c>
      <c r="E53" s="52" t="s">
        <v>396</v>
      </c>
      <c r="F53" s="52" t="s">
        <v>389</v>
      </c>
      <c r="G53" s="52" t="s">
        <v>390</v>
      </c>
      <c r="H53" s="52" t="s">
        <v>391</v>
      </c>
      <c r="I53" s="52" t="s">
        <v>392</v>
      </c>
      <c r="J53" s="54" t="s">
        <v>396</v>
      </c>
    </row>
    <row r="54" ht="52" customHeight="1" spans="1:10">
      <c r="A54" s="7"/>
      <c r="B54" s="7"/>
      <c r="C54" s="52" t="s">
        <v>397</v>
      </c>
      <c r="D54" s="52" t="s">
        <v>398</v>
      </c>
      <c r="E54" s="52" t="s">
        <v>453</v>
      </c>
      <c r="F54" s="52" t="s">
        <v>389</v>
      </c>
      <c r="G54" s="52" t="s">
        <v>424</v>
      </c>
      <c r="H54" s="52" t="s">
        <v>425</v>
      </c>
      <c r="I54" s="52" t="s">
        <v>426</v>
      </c>
      <c r="J54" s="54" t="s">
        <v>454</v>
      </c>
    </row>
    <row r="55" ht="52" customHeight="1" spans="1:10">
      <c r="A55" s="7"/>
      <c r="B55" s="7"/>
      <c r="C55" s="52" t="s">
        <v>401</v>
      </c>
      <c r="D55" s="52" t="s">
        <v>402</v>
      </c>
      <c r="E55" s="52" t="s">
        <v>455</v>
      </c>
      <c r="F55" s="52" t="s">
        <v>400</v>
      </c>
      <c r="G55" s="52" t="s">
        <v>404</v>
      </c>
      <c r="H55" s="52" t="s">
        <v>391</v>
      </c>
      <c r="I55" s="52" t="s">
        <v>392</v>
      </c>
      <c r="J55" s="54" t="s">
        <v>455</v>
      </c>
    </row>
    <row r="56" ht="52" customHeight="1" spans="1:10">
      <c r="A56" s="53" t="s">
        <v>339</v>
      </c>
      <c r="B56" s="58" t="s">
        <v>456</v>
      </c>
      <c r="C56" s="7"/>
      <c r="D56" s="7"/>
      <c r="E56" s="7"/>
      <c r="F56" s="7"/>
      <c r="G56" s="7"/>
      <c r="H56" s="7"/>
      <c r="I56" s="7"/>
      <c r="J56" s="7"/>
    </row>
    <row r="57" ht="52" customHeight="1" spans="1:10">
      <c r="A57" s="7"/>
      <c r="B57" s="7"/>
      <c r="C57" s="52" t="s">
        <v>386</v>
      </c>
      <c r="D57" s="52" t="s">
        <v>387</v>
      </c>
      <c r="E57" s="52" t="s">
        <v>457</v>
      </c>
      <c r="F57" s="52" t="s">
        <v>400</v>
      </c>
      <c r="G57" s="52" t="s">
        <v>404</v>
      </c>
      <c r="H57" s="52" t="s">
        <v>391</v>
      </c>
      <c r="I57" s="52" t="s">
        <v>392</v>
      </c>
      <c r="J57" s="54" t="s">
        <v>458</v>
      </c>
    </row>
    <row r="58" ht="52" customHeight="1" spans="1:10">
      <c r="A58" s="7"/>
      <c r="B58" s="7"/>
      <c r="C58" s="52" t="s">
        <v>386</v>
      </c>
      <c r="D58" s="52" t="s">
        <v>387</v>
      </c>
      <c r="E58" s="22" t="s">
        <v>459</v>
      </c>
      <c r="F58" s="52" t="s">
        <v>400</v>
      </c>
      <c r="G58" s="52" t="s">
        <v>404</v>
      </c>
      <c r="H58" s="52" t="s">
        <v>391</v>
      </c>
      <c r="I58" s="52" t="s">
        <v>392</v>
      </c>
      <c r="J58" s="54" t="s">
        <v>460</v>
      </c>
    </row>
    <row r="59" ht="52" customHeight="1" spans="1:10">
      <c r="A59" s="7"/>
      <c r="B59" s="7"/>
      <c r="C59" s="52" t="s">
        <v>386</v>
      </c>
      <c r="D59" s="52" t="s">
        <v>387</v>
      </c>
      <c r="E59" s="52" t="s">
        <v>461</v>
      </c>
      <c r="F59" s="52" t="s">
        <v>400</v>
      </c>
      <c r="G59" s="52" t="s">
        <v>404</v>
      </c>
      <c r="H59" s="52" t="s">
        <v>391</v>
      </c>
      <c r="I59" s="52" t="s">
        <v>392</v>
      </c>
      <c r="J59" s="54" t="s">
        <v>462</v>
      </c>
    </row>
    <row r="60" ht="52" customHeight="1" spans="1:10">
      <c r="A60" s="7"/>
      <c r="B60" s="7"/>
      <c r="C60" s="52" t="s">
        <v>386</v>
      </c>
      <c r="D60" s="52" t="s">
        <v>387</v>
      </c>
      <c r="E60" s="52" t="s">
        <v>463</v>
      </c>
      <c r="F60" s="52" t="s">
        <v>400</v>
      </c>
      <c r="G60" s="52" t="s">
        <v>464</v>
      </c>
      <c r="H60" s="52" t="s">
        <v>391</v>
      </c>
      <c r="I60" s="52" t="s">
        <v>392</v>
      </c>
      <c r="J60" s="54" t="s">
        <v>465</v>
      </c>
    </row>
    <row r="61" ht="52" customHeight="1" spans="1:10">
      <c r="A61" s="7"/>
      <c r="B61" s="7"/>
      <c r="C61" s="52" t="s">
        <v>386</v>
      </c>
      <c r="D61" s="52" t="s">
        <v>387</v>
      </c>
      <c r="E61" s="52" t="s">
        <v>466</v>
      </c>
      <c r="F61" s="52" t="s">
        <v>389</v>
      </c>
      <c r="G61" s="52" t="s">
        <v>408</v>
      </c>
      <c r="H61" s="52" t="s">
        <v>391</v>
      </c>
      <c r="I61" s="52" t="s">
        <v>392</v>
      </c>
      <c r="J61" s="54" t="s">
        <v>467</v>
      </c>
    </row>
    <row r="62" ht="52" customHeight="1" spans="1:10">
      <c r="A62" s="7"/>
      <c r="B62" s="7"/>
      <c r="C62" s="52" t="s">
        <v>386</v>
      </c>
      <c r="D62" s="52" t="s">
        <v>387</v>
      </c>
      <c r="E62" s="52" t="s">
        <v>468</v>
      </c>
      <c r="F62" s="52" t="s">
        <v>400</v>
      </c>
      <c r="G62" s="52" t="s">
        <v>464</v>
      </c>
      <c r="H62" s="52" t="s">
        <v>391</v>
      </c>
      <c r="I62" s="52" t="s">
        <v>392</v>
      </c>
      <c r="J62" s="54" t="s">
        <v>469</v>
      </c>
    </row>
    <row r="63" ht="52" customHeight="1" spans="1:10">
      <c r="A63" s="7"/>
      <c r="B63" s="7"/>
      <c r="C63" s="52" t="s">
        <v>397</v>
      </c>
      <c r="D63" s="52" t="s">
        <v>470</v>
      </c>
      <c r="E63" s="52" t="s">
        <v>471</v>
      </c>
      <c r="F63" s="52" t="s">
        <v>400</v>
      </c>
      <c r="G63" s="52" t="s">
        <v>404</v>
      </c>
      <c r="H63" s="52" t="s">
        <v>391</v>
      </c>
      <c r="I63" s="52" t="s">
        <v>392</v>
      </c>
      <c r="J63" s="54" t="s">
        <v>472</v>
      </c>
    </row>
    <row r="64" ht="52" customHeight="1" spans="1:10">
      <c r="A64" s="7"/>
      <c r="B64" s="7"/>
      <c r="C64" s="52" t="s">
        <v>401</v>
      </c>
      <c r="D64" s="52" t="s">
        <v>402</v>
      </c>
      <c r="E64" s="52" t="s">
        <v>473</v>
      </c>
      <c r="F64" s="52" t="s">
        <v>400</v>
      </c>
      <c r="G64" s="52" t="s">
        <v>409</v>
      </c>
      <c r="H64" s="52" t="s">
        <v>391</v>
      </c>
      <c r="I64" s="52" t="s">
        <v>392</v>
      </c>
      <c r="J64" s="54" t="s">
        <v>474</v>
      </c>
    </row>
    <row r="65" ht="52" customHeight="1" spans="1:10">
      <c r="A65" s="53" t="s">
        <v>346</v>
      </c>
      <c r="B65" s="54" t="s">
        <v>475</v>
      </c>
      <c r="C65" s="7"/>
      <c r="D65" s="7"/>
      <c r="E65" s="7"/>
      <c r="F65" s="7"/>
      <c r="G65" s="7"/>
      <c r="H65" s="7"/>
      <c r="I65" s="7"/>
      <c r="J65" s="7"/>
    </row>
    <row r="66" ht="52" customHeight="1" spans="1:10">
      <c r="A66" s="7"/>
      <c r="B66" s="7"/>
      <c r="C66" s="52" t="s">
        <v>386</v>
      </c>
      <c r="D66" s="52" t="s">
        <v>387</v>
      </c>
      <c r="E66" s="52" t="s">
        <v>476</v>
      </c>
      <c r="F66" s="52" t="s">
        <v>400</v>
      </c>
      <c r="G66" s="52" t="s">
        <v>404</v>
      </c>
      <c r="H66" s="52" t="s">
        <v>391</v>
      </c>
      <c r="I66" s="52" t="s">
        <v>392</v>
      </c>
      <c r="J66" s="54" t="s">
        <v>476</v>
      </c>
    </row>
    <row r="67" ht="52" customHeight="1" spans="1:10">
      <c r="A67" s="7"/>
      <c r="B67" s="7"/>
      <c r="C67" s="52" t="s">
        <v>386</v>
      </c>
      <c r="D67" s="52" t="s">
        <v>393</v>
      </c>
      <c r="E67" s="52" t="s">
        <v>477</v>
      </c>
      <c r="F67" s="52" t="s">
        <v>400</v>
      </c>
      <c r="G67" s="52" t="s">
        <v>478</v>
      </c>
      <c r="H67" s="52" t="s">
        <v>391</v>
      </c>
      <c r="I67" s="52" t="s">
        <v>392</v>
      </c>
      <c r="J67" s="54" t="s">
        <v>477</v>
      </c>
    </row>
    <row r="68" ht="52" customHeight="1" spans="1:10">
      <c r="A68" s="7"/>
      <c r="B68" s="7"/>
      <c r="C68" s="52" t="s">
        <v>397</v>
      </c>
      <c r="D68" s="52" t="s">
        <v>398</v>
      </c>
      <c r="E68" s="52" t="s">
        <v>479</v>
      </c>
      <c r="F68" s="52" t="s">
        <v>389</v>
      </c>
      <c r="G68" s="22" t="s">
        <v>480</v>
      </c>
      <c r="H68" s="52" t="s">
        <v>425</v>
      </c>
      <c r="I68" s="22" t="s">
        <v>426</v>
      </c>
      <c r="J68" s="58" t="s">
        <v>481</v>
      </c>
    </row>
    <row r="69" ht="52" customHeight="1" spans="1:10">
      <c r="A69" s="7"/>
      <c r="B69" s="7"/>
      <c r="C69" s="52" t="s">
        <v>397</v>
      </c>
      <c r="D69" s="52" t="s">
        <v>470</v>
      </c>
      <c r="E69" s="52" t="s">
        <v>482</v>
      </c>
      <c r="F69" s="52" t="s">
        <v>389</v>
      </c>
      <c r="G69" s="22" t="s">
        <v>480</v>
      </c>
      <c r="H69" s="52" t="s">
        <v>425</v>
      </c>
      <c r="I69" s="22" t="s">
        <v>426</v>
      </c>
      <c r="J69" s="58" t="s">
        <v>482</v>
      </c>
    </row>
    <row r="70" ht="52" customHeight="1" spans="1:10">
      <c r="A70" s="7"/>
      <c r="B70" s="7"/>
      <c r="C70" s="52" t="s">
        <v>401</v>
      </c>
      <c r="D70" s="52" t="s">
        <v>402</v>
      </c>
      <c r="E70" s="52" t="s">
        <v>483</v>
      </c>
      <c r="F70" s="52" t="s">
        <v>400</v>
      </c>
      <c r="G70" s="52">
        <v>90</v>
      </c>
      <c r="H70" s="22" t="s">
        <v>391</v>
      </c>
      <c r="I70" s="52" t="s">
        <v>392</v>
      </c>
      <c r="J70" s="54" t="s">
        <v>483</v>
      </c>
    </row>
    <row r="71" ht="52" customHeight="1" spans="1:10">
      <c r="A71" s="53" t="s">
        <v>354</v>
      </c>
      <c r="B71" s="54" t="s">
        <v>484</v>
      </c>
      <c r="C71" s="7"/>
      <c r="D71" s="7"/>
      <c r="E71" s="7"/>
      <c r="F71" s="7"/>
      <c r="G71" s="7"/>
      <c r="H71" s="7"/>
      <c r="I71" s="7"/>
      <c r="J71" s="7"/>
    </row>
    <row r="72" ht="52" customHeight="1" spans="1:10">
      <c r="A72" s="7"/>
      <c r="B72" s="7"/>
      <c r="C72" s="52" t="s">
        <v>386</v>
      </c>
      <c r="D72" s="52" t="s">
        <v>387</v>
      </c>
      <c r="E72" s="52" t="s">
        <v>485</v>
      </c>
      <c r="F72" s="52" t="s">
        <v>400</v>
      </c>
      <c r="G72" s="52" t="s">
        <v>390</v>
      </c>
      <c r="H72" s="52" t="s">
        <v>391</v>
      </c>
      <c r="I72" s="52" t="s">
        <v>392</v>
      </c>
      <c r="J72" s="54" t="s">
        <v>485</v>
      </c>
    </row>
    <row r="73" ht="52" customHeight="1" spans="1:10">
      <c r="A73" s="7"/>
      <c r="B73" s="7"/>
      <c r="C73" s="52" t="s">
        <v>397</v>
      </c>
      <c r="D73" s="52" t="s">
        <v>470</v>
      </c>
      <c r="E73" s="52" t="s">
        <v>486</v>
      </c>
      <c r="F73" s="52" t="s">
        <v>400</v>
      </c>
      <c r="G73" s="52" t="s">
        <v>390</v>
      </c>
      <c r="H73" s="52" t="s">
        <v>391</v>
      </c>
      <c r="I73" s="52" t="s">
        <v>392</v>
      </c>
      <c r="J73" s="54" t="s">
        <v>486</v>
      </c>
    </row>
    <row r="74" ht="52" customHeight="1" spans="1:10">
      <c r="A74" s="7"/>
      <c r="B74" s="7"/>
      <c r="C74" s="52" t="s">
        <v>401</v>
      </c>
      <c r="D74" s="52" t="s">
        <v>402</v>
      </c>
      <c r="E74" s="52" t="s">
        <v>473</v>
      </c>
      <c r="F74" s="52" t="s">
        <v>400</v>
      </c>
      <c r="G74" s="52" t="s">
        <v>408</v>
      </c>
      <c r="H74" s="52" t="s">
        <v>391</v>
      </c>
      <c r="I74" s="52" t="s">
        <v>392</v>
      </c>
      <c r="J74" s="54" t="s">
        <v>473</v>
      </c>
    </row>
    <row r="75" ht="52" customHeight="1" spans="1:10">
      <c r="A75" s="53" t="s">
        <v>343</v>
      </c>
      <c r="B75" s="58" t="s">
        <v>487</v>
      </c>
      <c r="C75" s="7"/>
      <c r="D75" s="7"/>
      <c r="E75" s="7"/>
      <c r="F75" s="7"/>
      <c r="G75" s="7"/>
      <c r="H75" s="7"/>
      <c r="I75" s="7"/>
      <c r="J75" s="7"/>
    </row>
    <row r="76" ht="52" customHeight="1" spans="1:10">
      <c r="A76" s="7"/>
      <c r="B76" s="7"/>
      <c r="C76" s="52" t="s">
        <v>386</v>
      </c>
      <c r="D76" s="52" t="s">
        <v>387</v>
      </c>
      <c r="E76" s="52" t="s">
        <v>488</v>
      </c>
      <c r="F76" s="52" t="s">
        <v>389</v>
      </c>
      <c r="G76" s="52" t="s">
        <v>390</v>
      </c>
      <c r="H76" s="52" t="s">
        <v>391</v>
      </c>
      <c r="I76" s="52" t="s">
        <v>392</v>
      </c>
      <c r="J76" s="54" t="s">
        <v>489</v>
      </c>
    </row>
    <row r="77" ht="52" customHeight="1" spans="1:10">
      <c r="A77" s="7"/>
      <c r="B77" s="7"/>
      <c r="C77" s="52" t="s">
        <v>386</v>
      </c>
      <c r="D77" s="52" t="s">
        <v>387</v>
      </c>
      <c r="E77" s="52" t="s">
        <v>490</v>
      </c>
      <c r="F77" s="52" t="s">
        <v>400</v>
      </c>
      <c r="G77" s="52" t="s">
        <v>491</v>
      </c>
      <c r="H77" s="52" t="s">
        <v>391</v>
      </c>
      <c r="I77" s="52" t="s">
        <v>392</v>
      </c>
      <c r="J77" s="54" t="s">
        <v>492</v>
      </c>
    </row>
    <row r="78" ht="52" customHeight="1" spans="1:10">
      <c r="A78" s="7"/>
      <c r="B78" s="7"/>
      <c r="C78" s="52" t="s">
        <v>386</v>
      </c>
      <c r="D78" s="52" t="s">
        <v>387</v>
      </c>
      <c r="E78" s="52" t="s">
        <v>493</v>
      </c>
      <c r="F78" s="52" t="s">
        <v>389</v>
      </c>
      <c r="G78" s="22" t="s">
        <v>494</v>
      </c>
      <c r="H78" s="22" t="s">
        <v>495</v>
      </c>
      <c r="I78" s="22" t="s">
        <v>426</v>
      </c>
      <c r="J78" s="54" t="s">
        <v>496</v>
      </c>
    </row>
    <row r="79" ht="52" customHeight="1" spans="1:10">
      <c r="A79" s="7"/>
      <c r="B79" s="7"/>
      <c r="C79" s="52" t="s">
        <v>397</v>
      </c>
      <c r="D79" s="52" t="s">
        <v>398</v>
      </c>
      <c r="E79" s="52" t="s">
        <v>497</v>
      </c>
      <c r="F79" s="52" t="s">
        <v>389</v>
      </c>
      <c r="G79" s="52" t="s">
        <v>498</v>
      </c>
      <c r="H79" s="52" t="s">
        <v>425</v>
      </c>
      <c r="I79" s="22" t="s">
        <v>426</v>
      </c>
      <c r="J79" s="54" t="s">
        <v>497</v>
      </c>
    </row>
    <row r="80" ht="52" customHeight="1" spans="1:10">
      <c r="A80" s="7"/>
      <c r="B80" s="7"/>
      <c r="C80" s="52" t="s">
        <v>401</v>
      </c>
      <c r="D80" s="52" t="s">
        <v>402</v>
      </c>
      <c r="E80" s="52" t="s">
        <v>473</v>
      </c>
      <c r="F80" s="52" t="s">
        <v>400</v>
      </c>
      <c r="G80" s="52" t="s">
        <v>404</v>
      </c>
      <c r="H80" s="52" t="s">
        <v>391</v>
      </c>
      <c r="I80" s="52" t="s">
        <v>392</v>
      </c>
      <c r="J80" s="54" t="s">
        <v>499</v>
      </c>
    </row>
    <row r="81" ht="52" customHeight="1" spans="1:10">
      <c r="A81" s="53" t="s">
        <v>358</v>
      </c>
      <c r="B81" s="54" t="s">
        <v>500</v>
      </c>
      <c r="C81" s="7"/>
      <c r="D81" s="7"/>
      <c r="E81" s="7"/>
      <c r="F81" s="7"/>
      <c r="G81" s="7"/>
      <c r="H81" s="7"/>
      <c r="I81" s="7"/>
      <c r="J81" s="7"/>
    </row>
    <row r="82" ht="52" customHeight="1" spans="1:10">
      <c r="A82" s="7"/>
      <c r="B82" s="7"/>
      <c r="C82" s="52" t="s">
        <v>386</v>
      </c>
      <c r="D82" s="52" t="s">
        <v>387</v>
      </c>
      <c r="E82" s="52" t="s">
        <v>501</v>
      </c>
      <c r="F82" s="52" t="s">
        <v>400</v>
      </c>
      <c r="G82" s="52" t="s">
        <v>390</v>
      </c>
      <c r="H82" s="52" t="s">
        <v>391</v>
      </c>
      <c r="I82" s="52" t="s">
        <v>392</v>
      </c>
      <c r="J82" s="54" t="s">
        <v>501</v>
      </c>
    </row>
    <row r="83" ht="52" customHeight="1" spans="1:10">
      <c r="A83" s="7"/>
      <c r="B83" s="7"/>
      <c r="C83" s="52" t="s">
        <v>397</v>
      </c>
      <c r="D83" s="52" t="s">
        <v>502</v>
      </c>
      <c r="E83" s="52" t="s">
        <v>503</v>
      </c>
      <c r="F83" s="52" t="s">
        <v>389</v>
      </c>
      <c r="G83" s="52" t="s">
        <v>390</v>
      </c>
      <c r="H83" s="52" t="s">
        <v>391</v>
      </c>
      <c r="I83" s="52" t="s">
        <v>392</v>
      </c>
      <c r="J83" s="54" t="s">
        <v>503</v>
      </c>
    </row>
    <row r="84" ht="52" customHeight="1" spans="1:10">
      <c r="A84" s="7"/>
      <c r="B84" s="7"/>
      <c r="C84" s="52" t="s">
        <v>401</v>
      </c>
      <c r="D84" s="52" t="s">
        <v>402</v>
      </c>
      <c r="E84" s="52" t="s">
        <v>473</v>
      </c>
      <c r="F84" s="52" t="s">
        <v>400</v>
      </c>
      <c r="G84" s="52" t="s">
        <v>404</v>
      </c>
      <c r="H84" s="52" t="s">
        <v>391</v>
      </c>
      <c r="I84" s="52" t="s">
        <v>392</v>
      </c>
      <c r="J84" s="54" t="s">
        <v>473</v>
      </c>
    </row>
    <row r="85" ht="52" customHeight="1" spans="1:10">
      <c r="A85" s="53" t="s">
        <v>337</v>
      </c>
      <c r="B85" s="54" t="s">
        <v>504</v>
      </c>
      <c r="C85" s="7"/>
      <c r="D85" s="7"/>
      <c r="E85" s="7"/>
      <c r="F85" s="7"/>
      <c r="G85" s="7"/>
      <c r="H85" s="7"/>
      <c r="I85" s="7"/>
      <c r="J85" s="7"/>
    </row>
    <row r="86" ht="52" customHeight="1" spans="1:10">
      <c r="A86" s="7"/>
      <c r="B86" s="7"/>
      <c r="C86" s="52" t="s">
        <v>386</v>
      </c>
      <c r="D86" s="52" t="s">
        <v>387</v>
      </c>
      <c r="E86" s="52" t="s">
        <v>505</v>
      </c>
      <c r="F86" s="52" t="s">
        <v>400</v>
      </c>
      <c r="G86" s="52" t="s">
        <v>390</v>
      </c>
      <c r="H86" s="52" t="s">
        <v>391</v>
      </c>
      <c r="I86" s="52" t="s">
        <v>392</v>
      </c>
      <c r="J86" s="54" t="s">
        <v>505</v>
      </c>
    </row>
    <row r="87" ht="52" customHeight="1" spans="1:10">
      <c r="A87" s="7"/>
      <c r="B87" s="7"/>
      <c r="C87" s="52" t="s">
        <v>386</v>
      </c>
      <c r="D87" s="52" t="s">
        <v>387</v>
      </c>
      <c r="E87" s="52" t="s">
        <v>506</v>
      </c>
      <c r="F87" s="52" t="s">
        <v>400</v>
      </c>
      <c r="G87" s="52" t="s">
        <v>390</v>
      </c>
      <c r="H87" s="52" t="s">
        <v>391</v>
      </c>
      <c r="I87" s="52" t="s">
        <v>392</v>
      </c>
      <c r="J87" s="54" t="s">
        <v>506</v>
      </c>
    </row>
    <row r="88" ht="52" customHeight="1" spans="1:10">
      <c r="A88" s="7"/>
      <c r="B88" s="7"/>
      <c r="C88" s="52" t="s">
        <v>397</v>
      </c>
      <c r="D88" s="52" t="s">
        <v>398</v>
      </c>
      <c r="E88" s="52" t="s">
        <v>507</v>
      </c>
      <c r="F88" s="52" t="s">
        <v>389</v>
      </c>
      <c r="G88" s="52" t="s">
        <v>390</v>
      </c>
      <c r="H88" s="52" t="s">
        <v>391</v>
      </c>
      <c r="I88" s="52" t="s">
        <v>392</v>
      </c>
      <c r="J88" s="54" t="s">
        <v>507</v>
      </c>
    </row>
    <row r="89" ht="52" customHeight="1" spans="1:10">
      <c r="A89" s="7"/>
      <c r="B89" s="7"/>
      <c r="C89" s="52" t="s">
        <v>401</v>
      </c>
      <c r="D89" s="52" t="s">
        <v>402</v>
      </c>
      <c r="E89" s="52" t="s">
        <v>508</v>
      </c>
      <c r="F89" s="52" t="s">
        <v>400</v>
      </c>
      <c r="G89" s="52" t="s">
        <v>409</v>
      </c>
      <c r="H89" s="52" t="s">
        <v>391</v>
      </c>
      <c r="I89" s="52" t="s">
        <v>392</v>
      </c>
      <c r="J89" s="54" t="s">
        <v>508</v>
      </c>
    </row>
    <row r="90" ht="52" customHeight="1" spans="1:10">
      <c r="A90" s="53" t="s">
        <v>332</v>
      </c>
      <c r="B90" s="54" t="s">
        <v>509</v>
      </c>
      <c r="C90" s="7"/>
      <c r="D90" s="7"/>
      <c r="E90" s="7"/>
      <c r="F90" s="7"/>
      <c r="G90" s="7"/>
      <c r="H90" s="7"/>
      <c r="I90" s="7"/>
      <c r="J90" s="7"/>
    </row>
    <row r="91" ht="52" customHeight="1" spans="1:10">
      <c r="A91" s="7"/>
      <c r="B91" s="7"/>
      <c r="C91" s="52" t="s">
        <v>386</v>
      </c>
      <c r="D91" s="52" t="s">
        <v>387</v>
      </c>
      <c r="E91" s="52" t="s">
        <v>406</v>
      </c>
      <c r="F91" s="52" t="s">
        <v>389</v>
      </c>
      <c r="G91" s="52" t="s">
        <v>390</v>
      </c>
      <c r="H91" s="52" t="s">
        <v>391</v>
      </c>
      <c r="I91" s="52" t="s">
        <v>392</v>
      </c>
      <c r="J91" s="54" t="s">
        <v>406</v>
      </c>
    </row>
    <row r="92" ht="52" customHeight="1" spans="1:10">
      <c r="A92" s="7"/>
      <c r="B92" s="7"/>
      <c r="C92" s="52" t="s">
        <v>386</v>
      </c>
      <c r="D92" s="52" t="s">
        <v>387</v>
      </c>
      <c r="E92" s="52" t="s">
        <v>407</v>
      </c>
      <c r="F92" s="52" t="s">
        <v>389</v>
      </c>
      <c r="G92" s="52" t="s">
        <v>390</v>
      </c>
      <c r="H92" s="52" t="s">
        <v>391</v>
      </c>
      <c r="I92" s="52" t="s">
        <v>392</v>
      </c>
      <c r="J92" s="54" t="s">
        <v>407</v>
      </c>
    </row>
    <row r="93" ht="52" customHeight="1" spans="1:10">
      <c r="A93" s="7"/>
      <c r="B93" s="7"/>
      <c r="C93" s="52" t="s">
        <v>386</v>
      </c>
      <c r="D93" s="52" t="s">
        <v>393</v>
      </c>
      <c r="E93" s="52" t="s">
        <v>394</v>
      </c>
      <c r="F93" s="52" t="s">
        <v>389</v>
      </c>
      <c r="G93" s="52" t="s">
        <v>390</v>
      </c>
      <c r="H93" s="52" t="s">
        <v>391</v>
      </c>
      <c r="I93" s="52" t="s">
        <v>392</v>
      </c>
      <c r="J93" s="54" t="s">
        <v>394</v>
      </c>
    </row>
    <row r="94" ht="52" customHeight="1" spans="1:10">
      <c r="A94" s="7"/>
      <c r="B94" s="7"/>
      <c r="C94" s="52" t="s">
        <v>386</v>
      </c>
      <c r="D94" s="52" t="s">
        <v>395</v>
      </c>
      <c r="E94" s="52" t="s">
        <v>396</v>
      </c>
      <c r="F94" s="52" t="s">
        <v>389</v>
      </c>
      <c r="G94" s="52" t="s">
        <v>390</v>
      </c>
      <c r="H94" s="52" t="s">
        <v>391</v>
      </c>
      <c r="I94" s="52" t="s">
        <v>392</v>
      </c>
      <c r="J94" s="54" t="s">
        <v>396</v>
      </c>
    </row>
    <row r="95" ht="52" customHeight="1" spans="1:10">
      <c r="A95" s="7"/>
      <c r="B95" s="7"/>
      <c r="C95" s="52" t="s">
        <v>397</v>
      </c>
      <c r="D95" s="52" t="s">
        <v>398</v>
      </c>
      <c r="E95" s="52" t="s">
        <v>399</v>
      </c>
      <c r="F95" s="52" t="s">
        <v>400</v>
      </c>
      <c r="G95" s="52" t="s">
        <v>390</v>
      </c>
      <c r="H95" s="52" t="s">
        <v>391</v>
      </c>
      <c r="I95" s="52" t="s">
        <v>392</v>
      </c>
      <c r="J95" s="54" t="s">
        <v>399</v>
      </c>
    </row>
    <row r="96" ht="52" customHeight="1" spans="1:10">
      <c r="A96" s="7"/>
      <c r="B96" s="7"/>
      <c r="C96" s="52" t="s">
        <v>397</v>
      </c>
      <c r="D96" s="52" t="s">
        <v>398</v>
      </c>
      <c r="E96" s="52" t="s">
        <v>510</v>
      </c>
      <c r="F96" s="52" t="s">
        <v>389</v>
      </c>
      <c r="G96" s="52" t="s">
        <v>424</v>
      </c>
      <c r="H96" s="52" t="s">
        <v>425</v>
      </c>
      <c r="I96" s="22" t="s">
        <v>426</v>
      </c>
      <c r="J96" s="54" t="s">
        <v>510</v>
      </c>
    </row>
    <row r="97" ht="52" customHeight="1" spans="1:10">
      <c r="A97" s="7"/>
      <c r="B97" s="7"/>
      <c r="C97" s="52" t="s">
        <v>401</v>
      </c>
      <c r="D97" s="52" t="s">
        <v>402</v>
      </c>
      <c r="E97" s="52" t="s">
        <v>403</v>
      </c>
      <c r="F97" s="52" t="s">
        <v>400</v>
      </c>
      <c r="G97" s="52" t="s">
        <v>409</v>
      </c>
      <c r="H97" s="52" t="s">
        <v>391</v>
      </c>
      <c r="I97" s="52" t="s">
        <v>392</v>
      </c>
      <c r="J97" s="54" t="s">
        <v>403</v>
      </c>
    </row>
    <row r="98" ht="52" customHeight="1" spans="1:10">
      <c r="A98" s="53" t="s">
        <v>360</v>
      </c>
      <c r="B98" s="54" t="s">
        <v>511</v>
      </c>
      <c r="C98" s="7"/>
      <c r="D98" s="7"/>
      <c r="E98" s="7"/>
      <c r="F98" s="7"/>
      <c r="G98" s="7"/>
      <c r="H98" s="7"/>
      <c r="I98" s="7"/>
      <c r="J98" s="7"/>
    </row>
    <row r="99" ht="52" customHeight="1" spans="1:10">
      <c r="A99" s="7"/>
      <c r="B99" s="7"/>
      <c r="C99" s="52" t="s">
        <v>386</v>
      </c>
      <c r="D99" s="52" t="s">
        <v>387</v>
      </c>
      <c r="E99" s="52" t="s">
        <v>421</v>
      </c>
      <c r="F99" s="52" t="s">
        <v>389</v>
      </c>
      <c r="G99" s="52" t="s">
        <v>390</v>
      </c>
      <c r="H99" s="52" t="s">
        <v>391</v>
      </c>
      <c r="I99" s="52" t="s">
        <v>392</v>
      </c>
      <c r="J99" s="54" t="s">
        <v>421</v>
      </c>
    </row>
    <row r="100" ht="52" customHeight="1" spans="1:10">
      <c r="A100" s="7"/>
      <c r="B100" s="7"/>
      <c r="C100" s="52" t="s">
        <v>397</v>
      </c>
      <c r="D100" s="52" t="s">
        <v>398</v>
      </c>
      <c r="E100" s="52" t="s">
        <v>512</v>
      </c>
      <c r="F100" s="52" t="s">
        <v>389</v>
      </c>
      <c r="G100" s="52" t="s">
        <v>513</v>
      </c>
      <c r="H100" s="52" t="s">
        <v>391</v>
      </c>
      <c r="I100" s="52" t="s">
        <v>426</v>
      </c>
      <c r="J100" s="58" t="s">
        <v>514</v>
      </c>
    </row>
    <row r="101" ht="52" customHeight="1" spans="1:10">
      <c r="A101" s="7"/>
      <c r="B101" s="7"/>
      <c r="C101" s="52" t="s">
        <v>401</v>
      </c>
      <c r="D101" s="52" t="s">
        <v>402</v>
      </c>
      <c r="E101" s="52" t="s">
        <v>402</v>
      </c>
      <c r="F101" s="52" t="s">
        <v>389</v>
      </c>
      <c r="G101" s="52" t="s">
        <v>404</v>
      </c>
      <c r="H101" s="52" t="s">
        <v>391</v>
      </c>
      <c r="I101" s="52" t="s">
        <v>392</v>
      </c>
      <c r="J101" s="54" t="s">
        <v>402</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9" sqref="A9"/>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9" t="s">
        <v>515</v>
      </c>
      <c r="B1" s="25"/>
      <c r="C1" s="25"/>
      <c r="D1" s="25"/>
      <c r="E1" s="25"/>
      <c r="F1" s="25"/>
      <c r="G1" s="25"/>
      <c r="H1" s="25"/>
      <c r="I1" s="25"/>
      <c r="J1" s="25" t="s">
        <v>374</v>
      </c>
    </row>
    <row r="2" ht="45" customHeight="1" spans="1:10">
      <c r="A2" s="26" t="s">
        <v>516</v>
      </c>
      <c r="B2" s="26"/>
      <c r="C2" s="26"/>
      <c r="D2" s="26"/>
      <c r="E2" s="26"/>
      <c r="F2" s="26"/>
      <c r="G2" s="26"/>
      <c r="H2" s="26"/>
      <c r="I2" s="26"/>
      <c r="J2" s="26"/>
    </row>
    <row r="3" ht="15.75" customHeight="1" spans="1:10">
      <c r="A3" s="25" t="str">
        <f>"单位名称："&amp;"姚安县卫生健康局"</f>
        <v>单位名称：姚安县卫生健康局</v>
      </c>
      <c r="B3" s="48"/>
      <c r="C3" s="48"/>
      <c r="D3" s="48" t="s">
        <v>2</v>
      </c>
      <c r="E3" s="48"/>
      <c r="F3" s="49"/>
      <c r="G3" s="48"/>
      <c r="H3" s="49"/>
      <c r="I3" s="49"/>
      <c r="J3" s="49"/>
    </row>
    <row r="4" ht="60" customHeight="1" spans="1:10">
      <c r="A4" s="50" t="s">
        <v>375</v>
      </c>
      <c r="B4" s="50" t="s">
        <v>376</v>
      </c>
      <c r="C4" s="50" t="s">
        <v>377</v>
      </c>
      <c r="D4" s="50" t="s">
        <v>378</v>
      </c>
      <c r="E4" s="50" t="s">
        <v>379</v>
      </c>
      <c r="F4" s="50" t="s">
        <v>380</v>
      </c>
      <c r="G4" s="50" t="s">
        <v>381</v>
      </c>
      <c r="H4" s="50" t="s">
        <v>382</v>
      </c>
      <c r="I4" s="50" t="s">
        <v>383</v>
      </c>
      <c r="J4" s="50" t="s">
        <v>384</v>
      </c>
    </row>
    <row r="5" ht="47.5" customHeight="1" spans="1:10">
      <c r="A5" s="51">
        <v>1</v>
      </c>
      <c r="B5" s="51">
        <v>2</v>
      </c>
      <c r="C5" s="52">
        <v>3</v>
      </c>
      <c r="D5" s="51">
        <v>4</v>
      </c>
      <c r="E5" s="51">
        <v>5</v>
      </c>
      <c r="F5" s="51">
        <v>6</v>
      </c>
      <c r="G5" s="51">
        <v>7</v>
      </c>
      <c r="H5" s="51">
        <v>8</v>
      </c>
      <c r="I5" s="51">
        <v>9</v>
      </c>
      <c r="J5" s="51">
        <v>10</v>
      </c>
    </row>
    <row r="6" ht="47.5" customHeight="1" spans="1:10">
      <c r="A6" s="53"/>
      <c r="B6" s="53"/>
      <c r="C6" s="53"/>
      <c r="D6" s="53"/>
      <c r="E6" s="53"/>
      <c r="F6" s="53"/>
      <c r="G6" s="53"/>
      <c r="H6" s="53"/>
      <c r="I6" s="53"/>
      <c r="J6" s="53"/>
    </row>
    <row r="7" ht="47.5" customHeight="1" spans="1:10">
      <c r="A7" s="53"/>
      <c r="B7" s="54"/>
      <c r="C7" s="53"/>
      <c r="D7" s="53"/>
      <c r="E7" s="53"/>
      <c r="F7" s="53"/>
      <c r="G7" s="53"/>
      <c r="H7" s="53"/>
      <c r="I7" s="53"/>
      <c r="J7" s="53"/>
    </row>
    <row r="8" ht="52" customHeight="1" spans="1:10">
      <c r="A8" s="53"/>
      <c r="B8" s="53"/>
      <c r="C8" s="52"/>
      <c r="D8" s="52"/>
      <c r="E8" s="52"/>
      <c r="F8" s="52"/>
      <c r="G8" s="52"/>
      <c r="H8" s="52"/>
      <c r="I8" s="52"/>
      <c r="J8" s="54"/>
    </row>
    <row r="9" customHeight="1" spans="1:1">
      <c r="A9" t="s">
        <v>517</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21"/>
      <c r="B1" s="21">
        <v>0</v>
      </c>
      <c r="C1" s="21"/>
      <c r="D1" s="21"/>
      <c r="E1" s="21"/>
      <c r="F1" s="20" t="s">
        <v>518</v>
      </c>
    </row>
    <row r="2" ht="45" customHeight="1" spans="1:6">
      <c r="A2" s="16" t="s">
        <v>519</v>
      </c>
      <c r="B2" s="16"/>
      <c r="C2" s="16"/>
      <c r="D2" s="16"/>
      <c r="E2" s="16"/>
      <c r="F2" s="16"/>
    </row>
    <row r="3" ht="19.5" customHeight="1" spans="1:6">
      <c r="A3" s="15" t="str">
        <f>"单位名称："&amp;"姚安县卫生健康局"</f>
        <v>单位名称：姚安县卫生健康局</v>
      </c>
      <c r="B3" s="15"/>
      <c r="C3" s="15"/>
      <c r="D3" s="21" t="s">
        <v>2</v>
      </c>
      <c r="E3" s="21"/>
      <c r="F3" s="20" t="s">
        <v>2</v>
      </c>
    </row>
    <row r="4" ht="19.5" customHeight="1" spans="1:6">
      <c r="A4" s="5" t="s">
        <v>520</v>
      </c>
      <c r="B4" s="5" t="s">
        <v>73</v>
      </c>
      <c r="C4" s="5" t="s">
        <v>74</v>
      </c>
      <c r="D4" s="5" t="s">
        <v>521</v>
      </c>
      <c r="E4" s="5"/>
      <c r="F4" s="5"/>
    </row>
    <row r="5" ht="18.75" customHeight="1" spans="1:6">
      <c r="A5" s="5"/>
      <c r="B5" s="5"/>
      <c r="C5" s="5"/>
      <c r="D5" s="5" t="s">
        <v>56</v>
      </c>
      <c r="E5" s="5" t="s">
        <v>76</v>
      </c>
      <c r="F5" s="5" t="s">
        <v>77</v>
      </c>
    </row>
    <row r="6" ht="17.25" customHeight="1" spans="1:6">
      <c r="A6" s="17">
        <v>1</v>
      </c>
      <c r="B6" s="47" t="s">
        <v>84</v>
      </c>
      <c r="C6" s="17">
        <v>3</v>
      </c>
      <c r="D6" s="17">
        <v>4</v>
      </c>
      <c r="E6" s="17">
        <v>5</v>
      </c>
      <c r="F6" s="17">
        <v>6</v>
      </c>
    </row>
    <row r="7" ht="22.5" customHeight="1" spans="1:6">
      <c r="A7" s="7"/>
      <c r="B7" s="7"/>
      <c r="C7" s="7"/>
      <c r="D7" s="8"/>
      <c r="E7" s="8"/>
      <c r="F7" s="8"/>
    </row>
    <row r="8" ht="22.5" customHeight="1" spans="1:6">
      <c r="A8" s="7"/>
      <c r="B8" s="7"/>
      <c r="C8" s="7"/>
      <c r="D8" s="8"/>
      <c r="E8" s="8"/>
      <c r="F8" s="8"/>
    </row>
    <row r="9" ht="22.5" customHeight="1" spans="1:6">
      <c r="A9" s="19" t="s">
        <v>56</v>
      </c>
      <c r="B9" s="19"/>
      <c r="C9" s="19"/>
      <c r="D9" s="8"/>
      <c r="E9" s="8"/>
      <c r="F9" s="8"/>
    </row>
    <row r="10" customHeight="1" spans="1:1">
      <c r="A10" t="s">
        <v>522</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Zeros="0" workbookViewId="0">
      <selection activeCell="G12" sqref="G12"/>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5"/>
      <c r="B1" s="25"/>
      <c r="C1" s="25"/>
      <c r="D1" s="25"/>
      <c r="E1" s="25"/>
      <c r="F1" s="25"/>
      <c r="G1" s="25"/>
      <c r="H1" s="25"/>
      <c r="I1" s="25"/>
      <c r="J1" s="25"/>
      <c r="K1" s="25"/>
      <c r="L1" s="25"/>
      <c r="M1" s="25"/>
      <c r="N1" s="25"/>
      <c r="O1" s="25"/>
      <c r="P1" s="25"/>
      <c r="Q1" s="46" t="s">
        <v>523</v>
      </c>
    </row>
    <row r="2" ht="45" customHeight="1" spans="1:17">
      <c r="A2" s="26" t="s">
        <v>524</v>
      </c>
      <c r="B2" s="26"/>
      <c r="C2" s="26"/>
      <c r="D2" s="26"/>
      <c r="E2" s="26"/>
      <c r="F2" s="26"/>
      <c r="G2" s="26"/>
      <c r="H2" s="26"/>
      <c r="I2" s="26"/>
      <c r="J2" s="26"/>
      <c r="K2" s="26"/>
      <c r="L2" s="26"/>
      <c r="M2" s="26"/>
      <c r="N2" s="26"/>
      <c r="O2" s="26"/>
      <c r="P2" s="26"/>
      <c r="Q2" s="26"/>
    </row>
    <row r="3" ht="18.75" customHeight="1" spans="1:17">
      <c r="A3" s="25" t="str">
        <f>"单位名称："&amp;"姚安县卫生健康局"</f>
        <v>单位名称：姚安县卫生健康局</v>
      </c>
      <c r="B3" s="25"/>
      <c r="C3" s="25"/>
      <c r="D3" s="25" t="s">
        <v>2</v>
      </c>
      <c r="E3" s="25"/>
      <c r="F3" s="25"/>
      <c r="G3" s="25"/>
      <c r="H3" s="25"/>
      <c r="I3" s="25"/>
      <c r="J3" s="25"/>
      <c r="K3" s="25"/>
      <c r="L3" s="25"/>
      <c r="M3" s="25"/>
      <c r="N3" s="25"/>
      <c r="O3" s="25"/>
      <c r="P3" s="25"/>
      <c r="Q3" s="29" t="s">
        <v>2</v>
      </c>
    </row>
    <row r="4" ht="22.5" customHeight="1" spans="1:17">
      <c r="A4" s="41" t="s">
        <v>525</v>
      </c>
      <c r="B4" s="41" t="s">
        <v>526</v>
      </c>
      <c r="C4" s="41" t="s">
        <v>527</v>
      </c>
      <c r="D4" s="41" t="s">
        <v>528</v>
      </c>
      <c r="E4" s="41" t="s">
        <v>529</v>
      </c>
      <c r="F4" s="41" t="s">
        <v>530</v>
      </c>
      <c r="G4" s="41" t="s">
        <v>213</v>
      </c>
      <c r="H4" s="41"/>
      <c r="I4" s="41"/>
      <c r="J4" s="41"/>
      <c r="K4" s="41"/>
      <c r="L4" s="41"/>
      <c r="M4" s="41"/>
      <c r="N4" s="41"/>
      <c r="O4" s="41"/>
      <c r="P4" s="41"/>
      <c r="Q4" s="41"/>
    </row>
    <row r="5" ht="22.5" customHeight="1" spans="1:17">
      <c r="A5" s="41"/>
      <c r="B5" s="41" t="s">
        <v>531</v>
      </c>
      <c r="C5" s="41" t="s">
        <v>532</v>
      </c>
      <c r="D5" s="41" t="s">
        <v>528</v>
      </c>
      <c r="E5" s="41" t="s">
        <v>533</v>
      </c>
      <c r="F5" s="41"/>
      <c r="G5" s="41" t="s">
        <v>56</v>
      </c>
      <c r="H5" s="41" t="s">
        <v>59</v>
      </c>
      <c r="I5" s="41" t="s">
        <v>534</v>
      </c>
      <c r="J5" s="41" t="s">
        <v>535</v>
      </c>
      <c r="K5" s="41" t="s">
        <v>536</v>
      </c>
      <c r="L5" s="41" t="s">
        <v>63</v>
      </c>
      <c r="M5" s="41"/>
      <c r="N5" s="41"/>
      <c r="O5" s="41"/>
      <c r="P5" s="41"/>
      <c r="Q5" s="41"/>
    </row>
    <row r="6" ht="23.65" customHeight="1" spans="1:17">
      <c r="A6" s="41"/>
      <c r="B6" s="41"/>
      <c r="C6" s="41"/>
      <c r="D6" s="41"/>
      <c r="E6" s="41"/>
      <c r="F6" s="41"/>
      <c r="G6" s="41"/>
      <c r="H6" s="41"/>
      <c r="I6" s="41" t="s">
        <v>58</v>
      </c>
      <c r="J6" s="41"/>
      <c r="K6" s="41"/>
      <c r="L6" s="41" t="s">
        <v>58</v>
      </c>
      <c r="M6" s="41" t="s">
        <v>64</v>
      </c>
      <c r="N6" s="41" t="s">
        <v>65</v>
      </c>
      <c r="O6" s="41" t="s">
        <v>66</v>
      </c>
      <c r="P6" s="41" t="s">
        <v>67</v>
      </c>
      <c r="Q6" s="41" t="s">
        <v>68</v>
      </c>
    </row>
    <row r="7" ht="22.5" customHeight="1" spans="1:17">
      <c r="A7" s="42">
        <v>1</v>
      </c>
      <c r="B7" s="42">
        <v>2</v>
      </c>
      <c r="C7" s="42">
        <v>3</v>
      </c>
      <c r="D7" s="42">
        <v>4</v>
      </c>
      <c r="E7" s="42">
        <v>5</v>
      </c>
      <c r="F7" s="42">
        <v>6</v>
      </c>
      <c r="G7" s="42">
        <v>7</v>
      </c>
      <c r="H7" s="42">
        <v>8</v>
      </c>
      <c r="I7" s="42">
        <v>9</v>
      </c>
      <c r="J7" s="42">
        <v>10</v>
      </c>
      <c r="K7" s="42">
        <v>11</v>
      </c>
      <c r="L7" s="42">
        <v>12</v>
      </c>
      <c r="M7" s="42">
        <v>13</v>
      </c>
      <c r="N7" s="42">
        <v>14</v>
      </c>
      <c r="O7" s="42">
        <v>15</v>
      </c>
      <c r="P7" s="42">
        <v>16</v>
      </c>
      <c r="Q7" s="42">
        <v>17</v>
      </c>
    </row>
    <row r="8" ht="22.5" customHeight="1" spans="1:17">
      <c r="A8" s="43" t="s">
        <v>285</v>
      </c>
      <c r="B8" s="43"/>
      <c r="C8" s="43"/>
      <c r="D8" s="43"/>
      <c r="E8" s="44">
        <v>3</v>
      </c>
      <c r="F8" s="44"/>
      <c r="G8" s="44">
        <v>14600</v>
      </c>
      <c r="H8" s="44">
        <v>14600</v>
      </c>
      <c r="I8" s="44"/>
      <c r="J8" s="44"/>
      <c r="K8" s="44"/>
      <c r="L8" s="44"/>
      <c r="M8" s="44"/>
      <c r="N8" s="44"/>
      <c r="O8" s="44"/>
      <c r="P8" s="44"/>
      <c r="Q8" s="44"/>
    </row>
    <row r="9" ht="22.5" customHeight="1" spans="1:17">
      <c r="A9" s="43"/>
      <c r="B9" s="43" t="s">
        <v>537</v>
      </c>
      <c r="C9" s="43" t="s">
        <v>537</v>
      </c>
      <c r="D9" s="43" t="s">
        <v>538</v>
      </c>
      <c r="E9" s="44">
        <v>1</v>
      </c>
      <c r="F9" s="44"/>
      <c r="G9" s="44">
        <v>1600</v>
      </c>
      <c r="H9" s="44">
        <v>1600</v>
      </c>
      <c r="I9" s="44"/>
      <c r="J9" s="44"/>
      <c r="K9" s="44"/>
      <c r="L9" s="44"/>
      <c r="M9" s="44"/>
      <c r="N9" s="44"/>
      <c r="O9" s="44"/>
      <c r="P9" s="44"/>
      <c r="Q9" s="44"/>
    </row>
    <row r="10" ht="22.5" customHeight="1" spans="1:17">
      <c r="A10" s="7"/>
      <c r="B10" s="43" t="s">
        <v>539</v>
      </c>
      <c r="C10" s="43" t="s">
        <v>540</v>
      </c>
      <c r="D10" s="43" t="s">
        <v>538</v>
      </c>
      <c r="E10" s="44">
        <v>1</v>
      </c>
      <c r="F10" s="44"/>
      <c r="G10" s="44">
        <v>10000</v>
      </c>
      <c r="H10" s="44">
        <v>10000</v>
      </c>
      <c r="I10" s="44"/>
      <c r="J10" s="44"/>
      <c r="K10" s="44"/>
      <c r="L10" s="44"/>
      <c r="M10" s="44"/>
      <c r="N10" s="44"/>
      <c r="O10" s="44"/>
      <c r="P10" s="44"/>
      <c r="Q10" s="44"/>
    </row>
    <row r="11" ht="22.5" customHeight="1" spans="1:17">
      <c r="A11" s="7"/>
      <c r="B11" s="43" t="s">
        <v>541</v>
      </c>
      <c r="C11" s="43" t="s">
        <v>541</v>
      </c>
      <c r="D11" s="43" t="s">
        <v>538</v>
      </c>
      <c r="E11" s="44">
        <v>1</v>
      </c>
      <c r="F11" s="44"/>
      <c r="G11" s="44">
        <v>3000</v>
      </c>
      <c r="H11" s="44">
        <v>3000</v>
      </c>
      <c r="I11" s="44"/>
      <c r="J11" s="44"/>
      <c r="K11" s="44"/>
      <c r="L11" s="44"/>
      <c r="M11" s="44"/>
      <c r="N11" s="44"/>
      <c r="O11" s="44"/>
      <c r="P11" s="44"/>
      <c r="Q11" s="44"/>
    </row>
    <row r="12" ht="22.5" customHeight="1" spans="1:17">
      <c r="A12" s="45" t="s">
        <v>56</v>
      </c>
      <c r="B12" s="45"/>
      <c r="C12" s="45"/>
      <c r="D12" s="45"/>
      <c r="E12" s="45"/>
      <c r="F12" s="44"/>
      <c r="G12" s="44">
        <v>14600</v>
      </c>
      <c r="H12" s="44">
        <v>14600</v>
      </c>
      <c r="I12" s="44"/>
      <c r="J12" s="44"/>
      <c r="K12" s="44"/>
      <c r="L12" s="44"/>
      <c r="M12" s="44"/>
      <c r="N12" s="44"/>
      <c r="O12" s="44"/>
      <c r="P12" s="44"/>
      <c r="Q12" s="44"/>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4" sqref="A4:A6"/>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2"/>
      <c r="B1" s="32"/>
      <c r="C1" s="32"/>
      <c r="D1" s="32"/>
      <c r="E1" s="32"/>
      <c r="F1" s="32"/>
      <c r="G1" s="32"/>
      <c r="H1" s="32"/>
      <c r="I1" s="32"/>
      <c r="J1" s="32"/>
      <c r="K1" s="32"/>
      <c r="L1" s="32"/>
      <c r="M1" s="32"/>
      <c r="N1" s="32"/>
      <c r="O1" s="32"/>
      <c r="P1" s="32"/>
      <c r="Q1" s="32"/>
      <c r="R1" s="40" t="s">
        <v>542</v>
      </c>
    </row>
    <row r="2" ht="49.9" customHeight="1" spans="1:18">
      <c r="A2" s="33" t="s">
        <v>543</v>
      </c>
      <c r="B2" s="33"/>
      <c r="C2" s="33"/>
      <c r="D2" s="33"/>
      <c r="E2" s="33"/>
      <c r="F2" s="33"/>
      <c r="G2" s="33"/>
      <c r="H2" s="33"/>
      <c r="I2" s="33"/>
      <c r="J2" s="33"/>
      <c r="K2" s="33"/>
      <c r="L2" s="33"/>
      <c r="M2" s="33"/>
      <c r="N2" s="33"/>
      <c r="O2" s="33"/>
      <c r="P2" s="33"/>
      <c r="Q2" s="33"/>
      <c r="R2" s="33"/>
    </row>
    <row r="3" ht="23.65" customHeight="1" spans="1:18">
      <c r="A3" s="34" t="str">
        <f>"单位名称："&amp;"姚安县卫生健康局"</f>
        <v>单位名称：姚安县卫生健康局</v>
      </c>
      <c r="B3" s="34"/>
      <c r="C3" s="34"/>
      <c r="D3" s="34"/>
      <c r="E3" s="34"/>
      <c r="F3" s="34"/>
      <c r="G3" s="34"/>
      <c r="H3" s="34"/>
      <c r="I3" s="34"/>
      <c r="J3" s="34"/>
      <c r="K3" s="34"/>
      <c r="L3" s="34"/>
      <c r="M3" s="34"/>
      <c r="N3" s="34"/>
      <c r="O3" s="34"/>
      <c r="P3" s="34"/>
      <c r="Q3" s="34"/>
      <c r="R3" s="40" t="s">
        <v>2</v>
      </c>
    </row>
    <row r="4" ht="23.65" customHeight="1" spans="1:18">
      <c r="A4" s="35" t="s">
        <v>525</v>
      </c>
      <c r="B4" s="35" t="s">
        <v>544</v>
      </c>
      <c r="C4" s="35" t="s">
        <v>545</v>
      </c>
      <c r="D4" s="35" t="s">
        <v>546</v>
      </c>
      <c r="E4" s="35" t="s">
        <v>547</v>
      </c>
      <c r="F4" s="35" t="s">
        <v>548</v>
      </c>
      <c r="G4" s="35" t="s">
        <v>549</v>
      </c>
      <c r="H4" s="35" t="s">
        <v>213</v>
      </c>
      <c r="I4" s="35"/>
      <c r="J4" s="35"/>
      <c r="K4" s="35"/>
      <c r="L4" s="35"/>
      <c r="M4" s="35"/>
      <c r="N4" s="35"/>
      <c r="O4" s="35"/>
      <c r="P4" s="35"/>
      <c r="Q4" s="35"/>
      <c r="R4" s="35"/>
    </row>
    <row r="5" ht="23.65" customHeight="1" spans="1:18">
      <c r="A5" s="35" t="s">
        <v>550</v>
      </c>
      <c r="B5" s="35" t="s">
        <v>535</v>
      </c>
      <c r="C5" s="35" t="s">
        <v>536</v>
      </c>
      <c r="D5" s="35"/>
      <c r="E5" s="35" t="s">
        <v>551</v>
      </c>
      <c r="F5" s="35"/>
      <c r="G5" s="35"/>
      <c r="H5" s="35" t="s">
        <v>56</v>
      </c>
      <c r="I5" s="35" t="s">
        <v>59</v>
      </c>
      <c r="J5" s="35" t="s">
        <v>534</v>
      </c>
      <c r="K5" s="35" t="s">
        <v>535</v>
      </c>
      <c r="L5" s="35" t="s">
        <v>536</v>
      </c>
      <c r="M5" s="35" t="s">
        <v>63</v>
      </c>
      <c r="N5" s="35"/>
      <c r="O5" s="35"/>
      <c r="P5" s="35"/>
      <c r="Q5" s="35"/>
      <c r="R5" s="35"/>
    </row>
    <row r="6" ht="23.65" customHeight="1" spans="1:18">
      <c r="A6" s="35"/>
      <c r="B6" s="35"/>
      <c r="C6" s="35"/>
      <c r="D6" s="35"/>
      <c r="E6" s="35"/>
      <c r="F6" s="35"/>
      <c r="G6" s="35"/>
      <c r="H6" s="35"/>
      <c r="I6" s="35" t="s">
        <v>58</v>
      </c>
      <c r="J6" s="35"/>
      <c r="K6" s="35"/>
      <c r="L6" s="35"/>
      <c r="M6" s="35" t="s">
        <v>58</v>
      </c>
      <c r="N6" s="35" t="s">
        <v>64</v>
      </c>
      <c r="O6" s="35" t="s">
        <v>65</v>
      </c>
      <c r="P6" s="35" t="s">
        <v>66</v>
      </c>
      <c r="Q6" s="35" t="s">
        <v>67</v>
      </c>
      <c r="R6" s="35" t="s">
        <v>68</v>
      </c>
    </row>
    <row r="7" ht="22.5" customHeight="1" spans="1:18">
      <c r="A7" s="36" t="s">
        <v>83</v>
      </c>
      <c r="B7" s="36" t="s">
        <v>84</v>
      </c>
      <c r="C7" s="36" t="s">
        <v>85</v>
      </c>
      <c r="D7" s="36" t="s">
        <v>86</v>
      </c>
      <c r="E7" s="36" t="s">
        <v>87</v>
      </c>
      <c r="F7" s="36" t="s">
        <v>88</v>
      </c>
      <c r="G7" s="36" t="s">
        <v>89</v>
      </c>
      <c r="H7" s="36" t="s">
        <v>90</v>
      </c>
      <c r="I7" s="36" t="s">
        <v>91</v>
      </c>
      <c r="J7" s="36" t="s">
        <v>92</v>
      </c>
      <c r="K7" s="36" t="s">
        <v>93</v>
      </c>
      <c r="L7" s="36" t="s">
        <v>94</v>
      </c>
      <c r="M7" s="36" t="s">
        <v>95</v>
      </c>
      <c r="N7" s="36" t="s">
        <v>96</v>
      </c>
      <c r="O7" s="36" t="s">
        <v>437</v>
      </c>
      <c r="P7" s="36" t="s">
        <v>552</v>
      </c>
      <c r="Q7" s="36" t="s">
        <v>553</v>
      </c>
      <c r="R7" s="36" t="s">
        <v>554</v>
      </c>
    </row>
    <row r="8" ht="22.5" customHeight="1" spans="1:18">
      <c r="A8" s="37"/>
      <c r="B8" s="37"/>
      <c r="C8" s="37"/>
      <c r="D8" s="37"/>
      <c r="E8" s="37"/>
      <c r="F8" s="37"/>
      <c r="G8" s="37"/>
      <c r="H8" s="38"/>
      <c r="I8" s="38"/>
      <c r="J8" s="38"/>
      <c r="K8" s="38"/>
      <c r="L8" s="38"/>
      <c r="M8" s="38"/>
      <c r="N8" s="38"/>
      <c r="O8" s="38"/>
      <c r="P8" s="38"/>
      <c r="Q8" s="38"/>
      <c r="R8" s="38"/>
    </row>
    <row r="9" ht="22.5" customHeight="1" spans="1:18">
      <c r="A9" s="37"/>
      <c r="B9" s="37"/>
      <c r="C9" s="37"/>
      <c r="D9" s="37"/>
      <c r="E9" s="37"/>
      <c r="F9" s="37"/>
      <c r="G9" s="37"/>
      <c r="H9" s="38"/>
      <c r="I9" s="38"/>
      <c r="J9" s="38"/>
      <c r="K9" s="38"/>
      <c r="L9" s="38"/>
      <c r="M9" s="38"/>
      <c r="N9" s="38"/>
      <c r="O9" s="38"/>
      <c r="P9" s="38"/>
      <c r="Q9" s="38"/>
      <c r="R9" s="38"/>
    </row>
    <row r="10" ht="22.5" customHeight="1" spans="1:18">
      <c r="A10" s="39"/>
      <c r="B10" s="37"/>
      <c r="C10" s="37"/>
      <c r="D10" s="37"/>
      <c r="E10" s="37"/>
      <c r="F10" s="37"/>
      <c r="G10" s="37"/>
      <c r="H10" s="38"/>
      <c r="I10" s="38"/>
      <c r="J10" s="38"/>
      <c r="K10" s="38"/>
      <c r="L10" s="38"/>
      <c r="M10" s="38"/>
      <c r="N10" s="38"/>
      <c r="O10" s="38"/>
      <c r="P10" s="38"/>
      <c r="Q10" s="38"/>
      <c r="R10" s="38"/>
    </row>
    <row r="11" ht="22.5" customHeight="1" spans="1:18">
      <c r="A11" s="39" t="s">
        <v>56</v>
      </c>
      <c r="B11" s="39"/>
      <c r="C11" s="39"/>
      <c r="D11" s="39"/>
      <c r="E11" s="39"/>
      <c r="F11" s="39"/>
      <c r="G11" s="39"/>
      <c r="H11" s="38"/>
      <c r="I11" s="38"/>
      <c r="J11" s="38"/>
      <c r="K11" s="38"/>
      <c r="L11" s="38"/>
      <c r="M11" s="38"/>
      <c r="N11" s="38"/>
      <c r="O11" s="38"/>
      <c r="P11" s="38"/>
      <c r="Q11" s="38"/>
      <c r="R11" s="38"/>
    </row>
    <row r="12" customHeight="1" spans="1:1">
      <c r="A12" t="s">
        <v>555</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3" sqref="A13"/>
    </sheetView>
  </sheetViews>
  <sheetFormatPr defaultColWidth="10.7166666666667" defaultRowHeight="14.25" customHeight="1"/>
  <cols>
    <col min="1" max="1" width="44" customWidth="1"/>
    <col min="2" max="14" width="21.575" customWidth="1"/>
  </cols>
  <sheetData>
    <row r="1" ht="13.5" customHeight="1" spans="1:14">
      <c r="A1" s="15"/>
      <c r="B1" s="15"/>
      <c r="C1" s="15"/>
      <c r="D1" s="15"/>
      <c r="E1" s="15"/>
      <c r="F1" s="15"/>
      <c r="G1" s="15"/>
      <c r="H1" s="15"/>
      <c r="I1" s="15"/>
      <c r="J1" s="15"/>
      <c r="K1" s="15"/>
      <c r="L1" s="15"/>
      <c r="M1" s="15"/>
      <c r="N1" s="20" t="s">
        <v>556</v>
      </c>
    </row>
    <row r="2" ht="45" customHeight="1" spans="1:14">
      <c r="A2" s="16" t="s">
        <v>557</v>
      </c>
      <c r="B2" s="16"/>
      <c r="C2" s="16"/>
      <c r="D2" s="16"/>
      <c r="E2" s="16"/>
      <c r="F2" s="16"/>
      <c r="G2" s="16"/>
      <c r="H2" s="16"/>
      <c r="I2" s="16"/>
      <c r="J2" s="16"/>
      <c r="K2" s="16"/>
      <c r="L2" s="16"/>
      <c r="M2" s="16"/>
      <c r="N2" s="16"/>
    </row>
    <row r="3" ht="22.5" customHeight="1" spans="1:14">
      <c r="A3" s="15" t="str">
        <f>"单位名称："&amp;"姚安县卫生健康局"</f>
        <v>单位名称：姚安县卫生健康局</v>
      </c>
      <c r="B3" s="15"/>
      <c r="C3" s="15"/>
      <c r="D3" s="15"/>
      <c r="E3" s="15"/>
      <c r="F3" s="15"/>
      <c r="G3" s="15"/>
      <c r="H3" s="15"/>
      <c r="I3" s="15"/>
      <c r="J3" s="15"/>
      <c r="K3" s="15"/>
      <c r="L3" s="15"/>
      <c r="M3" s="15"/>
      <c r="N3" s="20" t="s">
        <v>2</v>
      </c>
    </row>
    <row r="4" ht="22.5" customHeight="1" spans="1:14">
      <c r="A4" s="5" t="s">
        <v>558</v>
      </c>
      <c r="B4" s="5" t="s">
        <v>213</v>
      </c>
      <c r="C4" s="5"/>
      <c r="D4" s="5"/>
      <c r="E4" s="5" t="s">
        <v>559</v>
      </c>
      <c r="F4" s="5"/>
      <c r="G4" s="5"/>
      <c r="H4" s="5"/>
      <c r="I4" s="5"/>
      <c r="J4" s="5"/>
      <c r="K4" s="5"/>
      <c r="L4" s="5"/>
      <c r="M4" s="5"/>
      <c r="N4" s="5"/>
    </row>
    <row r="5" ht="22.5" customHeight="1" spans="1:14">
      <c r="A5" s="5"/>
      <c r="B5" s="5" t="s">
        <v>56</v>
      </c>
      <c r="C5" s="5" t="s">
        <v>59</v>
      </c>
      <c r="D5" s="5" t="s">
        <v>534</v>
      </c>
      <c r="E5" s="5" t="s">
        <v>560</v>
      </c>
      <c r="F5" s="5" t="s">
        <v>561</v>
      </c>
      <c r="G5" s="5" t="s">
        <v>562</v>
      </c>
      <c r="H5" s="5" t="s">
        <v>563</v>
      </c>
      <c r="I5" s="5" t="s">
        <v>564</v>
      </c>
      <c r="J5" s="5" t="s">
        <v>565</v>
      </c>
      <c r="K5" s="5" t="s">
        <v>566</v>
      </c>
      <c r="L5" s="5" t="s">
        <v>567</v>
      </c>
      <c r="M5" s="5" t="s">
        <v>568</v>
      </c>
      <c r="N5" s="5" t="s">
        <v>569</v>
      </c>
    </row>
    <row r="6" ht="22.5" customHeight="1" spans="1:14">
      <c r="A6" s="30">
        <v>1</v>
      </c>
      <c r="B6" s="30">
        <v>2</v>
      </c>
      <c r="C6" s="30">
        <v>3</v>
      </c>
      <c r="D6" s="31">
        <v>4</v>
      </c>
      <c r="E6" s="30">
        <v>5</v>
      </c>
      <c r="F6" s="30">
        <v>6</v>
      </c>
      <c r="G6" s="31">
        <v>7</v>
      </c>
      <c r="H6" s="30">
        <v>8</v>
      </c>
      <c r="I6" s="30">
        <v>9</v>
      </c>
      <c r="J6" s="31">
        <v>10</v>
      </c>
      <c r="K6" s="30">
        <v>11</v>
      </c>
      <c r="L6" s="30">
        <v>12</v>
      </c>
      <c r="M6" s="31">
        <v>13</v>
      </c>
      <c r="N6" s="30">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56</v>
      </c>
      <c r="B9" s="8"/>
      <c r="C9" s="8"/>
      <c r="D9" s="8"/>
      <c r="E9" s="8"/>
      <c r="F9" s="8"/>
      <c r="G9" s="8"/>
      <c r="H9" s="8"/>
      <c r="I9" s="8"/>
      <c r="J9" s="8"/>
      <c r="K9" s="8"/>
      <c r="L9" s="8"/>
      <c r="M9" s="8"/>
      <c r="N9" s="8"/>
    </row>
    <row r="10" customHeight="1" spans="1:1">
      <c r="A10" t="s">
        <v>570</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9" sqref="A9"/>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5"/>
      <c r="B1" s="25"/>
      <c r="C1" s="25"/>
      <c r="D1" s="25"/>
      <c r="E1" s="25"/>
      <c r="F1" s="25"/>
      <c r="G1" s="25"/>
      <c r="H1" s="25"/>
      <c r="I1" s="25"/>
      <c r="J1" s="25"/>
      <c r="K1" s="29" t="s">
        <v>571</v>
      </c>
    </row>
    <row r="2" ht="45" customHeight="1" spans="1:11">
      <c r="A2" s="26" t="s">
        <v>572</v>
      </c>
      <c r="B2" s="26"/>
      <c r="C2" s="26"/>
      <c r="D2" s="26"/>
      <c r="E2" s="26"/>
      <c r="F2" s="26"/>
      <c r="G2" s="26"/>
      <c r="H2" s="26"/>
      <c r="I2" s="26"/>
      <c r="J2" s="26"/>
      <c r="K2" s="26"/>
    </row>
    <row r="3" ht="15.75" customHeight="1" spans="1:11">
      <c r="A3" s="25" t="str">
        <f>"单位名称："&amp;"姚安县卫生健康局"</f>
        <v>单位名称：姚安县卫生健康局</v>
      </c>
      <c r="B3" s="25"/>
      <c r="C3" s="25"/>
      <c r="D3" s="25" t="s">
        <v>2</v>
      </c>
      <c r="E3" s="25"/>
      <c r="F3" s="25"/>
      <c r="G3" s="25"/>
      <c r="H3" s="25"/>
      <c r="I3" s="25"/>
      <c r="J3" s="25"/>
      <c r="K3" s="25"/>
    </row>
    <row r="4" ht="22.5" customHeight="1" spans="1:11">
      <c r="A4" s="19" t="s">
        <v>573</v>
      </c>
      <c r="B4" s="19" t="s">
        <v>207</v>
      </c>
      <c r="C4" s="19" t="s">
        <v>376</v>
      </c>
      <c r="D4" s="19" t="s">
        <v>377</v>
      </c>
      <c r="E4" s="19" t="s">
        <v>378</v>
      </c>
      <c r="F4" s="19" t="s">
        <v>379</v>
      </c>
      <c r="G4" s="19" t="s">
        <v>380</v>
      </c>
      <c r="H4" s="19" t="s">
        <v>381</v>
      </c>
      <c r="I4" s="19" t="s">
        <v>382</v>
      </c>
      <c r="J4" s="19" t="s">
        <v>383</v>
      </c>
      <c r="K4" s="19" t="s">
        <v>384</v>
      </c>
    </row>
    <row r="5" ht="22.5" customHeight="1" spans="1:11">
      <c r="A5" s="17">
        <v>1</v>
      </c>
      <c r="B5" s="27">
        <v>2</v>
      </c>
      <c r="C5" s="17">
        <v>3</v>
      </c>
      <c r="D5" s="27">
        <v>4</v>
      </c>
      <c r="E5" s="17">
        <v>5</v>
      </c>
      <c r="F5" s="27">
        <v>6</v>
      </c>
      <c r="G5" s="17">
        <v>7</v>
      </c>
      <c r="H5" s="27">
        <v>8</v>
      </c>
      <c r="I5" s="17">
        <v>9</v>
      </c>
      <c r="J5" s="27">
        <v>10</v>
      </c>
      <c r="K5" s="27">
        <v>11</v>
      </c>
    </row>
    <row r="6" ht="22.5" customHeight="1" spans="1:11">
      <c r="A6" s="28"/>
      <c r="B6" s="28"/>
      <c r="C6" s="28"/>
      <c r="D6" s="28"/>
      <c r="E6" s="28"/>
      <c r="F6" s="28"/>
      <c r="G6" s="28"/>
      <c r="H6" s="28"/>
      <c r="I6" s="28"/>
      <c r="J6" s="28"/>
      <c r="K6" s="28"/>
    </row>
    <row r="7" ht="22.5" customHeight="1" spans="1:11">
      <c r="A7" s="28"/>
      <c r="B7" s="28"/>
      <c r="C7" s="28"/>
      <c r="D7" s="28"/>
      <c r="E7" s="28"/>
      <c r="F7" s="28"/>
      <c r="G7" s="28"/>
      <c r="H7" s="28"/>
      <c r="I7" s="28"/>
      <c r="J7" s="28"/>
      <c r="K7" s="28"/>
    </row>
    <row r="8" ht="22.5" customHeight="1" spans="1:11">
      <c r="A8" s="28"/>
      <c r="B8" s="28"/>
      <c r="C8" s="28"/>
      <c r="D8" s="28"/>
      <c r="E8" s="28"/>
      <c r="F8" s="28"/>
      <c r="G8" s="28"/>
      <c r="H8" s="28"/>
      <c r="I8" s="28"/>
      <c r="J8" s="28"/>
      <c r="K8" s="28"/>
    </row>
    <row r="9" customHeight="1" spans="1:1">
      <c r="A9" t="s">
        <v>574</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21" sqref="A21"/>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21"/>
      <c r="B1" s="21"/>
      <c r="C1" s="21"/>
      <c r="D1" s="21"/>
      <c r="E1" s="21"/>
      <c r="F1" s="21"/>
      <c r="G1" s="21"/>
      <c r="H1" s="20" t="s">
        <v>575</v>
      </c>
    </row>
    <row r="2" ht="45" customHeight="1" spans="1:8">
      <c r="A2" s="16" t="s">
        <v>576</v>
      </c>
      <c r="B2" s="16"/>
      <c r="C2" s="16"/>
      <c r="D2" s="16"/>
      <c r="E2" s="16"/>
      <c r="F2" s="16"/>
      <c r="G2" s="16"/>
      <c r="H2" s="16"/>
    </row>
    <row r="3" ht="13.5" customHeight="1" spans="1:8">
      <c r="A3" s="15" t="str">
        <f>"单位名称："&amp;"姚安县卫生健康局"</f>
        <v>单位名称：姚安县卫生健康局</v>
      </c>
      <c r="B3" s="15"/>
      <c r="C3" s="15"/>
      <c r="D3" s="21" t="s">
        <v>2</v>
      </c>
      <c r="E3" s="21"/>
      <c r="F3" s="21"/>
      <c r="G3" s="21"/>
      <c r="H3" s="20" t="s">
        <v>2</v>
      </c>
    </row>
    <row r="4" ht="18" customHeight="1" spans="1:8">
      <c r="A4" s="5" t="s">
        <v>520</v>
      </c>
      <c r="B4" s="5" t="s">
        <v>577</v>
      </c>
      <c r="C4" s="5" t="s">
        <v>578</v>
      </c>
      <c r="D4" s="5" t="s">
        <v>579</v>
      </c>
      <c r="E4" s="5" t="s">
        <v>528</v>
      </c>
      <c r="F4" s="5" t="s">
        <v>580</v>
      </c>
      <c r="G4" s="5"/>
      <c r="H4" s="5"/>
    </row>
    <row r="5" ht="18" customHeight="1" spans="1:8">
      <c r="A5" s="5"/>
      <c r="B5" s="5"/>
      <c r="C5" s="5"/>
      <c r="D5" s="5"/>
      <c r="E5" s="5"/>
      <c r="F5" s="5" t="s">
        <v>529</v>
      </c>
      <c r="G5" s="5" t="s">
        <v>581</v>
      </c>
      <c r="H5" s="5" t="s">
        <v>582</v>
      </c>
    </row>
    <row r="6" ht="21" customHeight="1" spans="1:8">
      <c r="A6" s="22">
        <v>1</v>
      </c>
      <c r="B6" s="22">
        <v>2</v>
      </c>
      <c r="C6" s="22">
        <v>3</v>
      </c>
      <c r="D6" s="22">
        <v>4</v>
      </c>
      <c r="E6" s="22">
        <v>5</v>
      </c>
      <c r="F6" s="22">
        <v>6</v>
      </c>
      <c r="G6" s="22">
        <v>7</v>
      </c>
      <c r="H6" s="22">
        <v>8</v>
      </c>
    </row>
    <row r="7" ht="23.25" customHeight="1" spans="1:8">
      <c r="A7" s="7"/>
      <c r="B7" s="7"/>
      <c r="C7" s="7"/>
      <c r="D7" s="7"/>
      <c r="E7" s="23"/>
      <c r="F7" s="23"/>
      <c r="G7" s="23"/>
      <c r="H7" s="23"/>
    </row>
    <row r="8" ht="23.25" customHeight="1" spans="1:8">
      <c r="A8" s="7" t="s">
        <v>583</v>
      </c>
      <c r="B8" s="7"/>
      <c r="C8" s="7"/>
      <c r="D8" s="7"/>
      <c r="E8" s="23"/>
      <c r="F8" s="23"/>
      <c r="G8" s="23"/>
      <c r="H8" s="23"/>
    </row>
    <row r="9" ht="23.25" customHeight="1" spans="1:8">
      <c r="A9" s="19" t="s">
        <v>56</v>
      </c>
      <c r="B9" s="19"/>
      <c r="C9" s="19"/>
      <c r="D9" s="19"/>
      <c r="E9" s="19"/>
      <c r="F9" s="8"/>
      <c r="G9" s="24"/>
      <c r="H9" s="24"/>
    </row>
    <row r="10" customHeight="1" spans="1:1">
      <c r="A10" t="s">
        <v>584</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D17" sqref="D17"/>
    </sheetView>
  </sheetViews>
  <sheetFormatPr defaultColWidth="10.7166666666667" defaultRowHeight="14.25" customHeight="1"/>
  <cols>
    <col min="1" max="11" width="17.575" customWidth="1"/>
  </cols>
  <sheetData>
    <row r="1" ht="15.75" customHeight="1" spans="1:11">
      <c r="A1" s="15"/>
      <c r="B1" s="15"/>
      <c r="C1" s="15"/>
      <c r="D1" s="15"/>
      <c r="E1" s="15"/>
      <c r="F1" s="15"/>
      <c r="G1" s="15"/>
      <c r="H1" s="15"/>
      <c r="I1" s="15"/>
      <c r="J1" s="15"/>
      <c r="K1" s="20" t="s">
        <v>585</v>
      </c>
    </row>
    <row r="2" ht="46.15" customHeight="1" spans="1:11">
      <c r="A2" s="16" t="s">
        <v>586</v>
      </c>
      <c r="B2" s="16"/>
      <c r="C2" s="16"/>
      <c r="D2" s="16"/>
      <c r="E2" s="16"/>
      <c r="F2" s="16"/>
      <c r="G2" s="16"/>
      <c r="H2" s="16"/>
      <c r="I2" s="16"/>
      <c r="J2" s="16"/>
      <c r="K2" s="16"/>
    </row>
    <row r="3" ht="22.5" customHeight="1" spans="1:11">
      <c r="A3" s="15" t="str">
        <f>"单位名称："&amp;"姚安县卫生健康局"</f>
        <v>单位名称：姚安县卫生健康局</v>
      </c>
      <c r="B3" s="15"/>
      <c r="C3" s="15"/>
      <c r="D3" s="15"/>
      <c r="E3" s="15"/>
      <c r="F3" s="15"/>
      <c r="G3" s="15"/>
      <c r="H3" s="15"/>
      <c r="I3" s="15"/>
      <c r="J3" s="15"/>
      <c r="K3" s="20" t="s">
        <v>2</v>
      </c>
    </row>
    <row r="4" ht="22.5" customHeight="1" spans="1:11">
      <c r="A4" s="5" t="s">
        <v>327</v>
      </c>
      <c r="B4" s="5" t="s">
        <v>208</v>
      </c>
      <c r="C4" s="5" t="s">
        <v>206</v>
      </c>
      <c r="D4" s="5" t="s">
        <v>209</v>
      </c>
      <c r="E4" s="5" t="s">
        <v>210</v>
      </c>
      <c r="F4" s="5" t="s">
        <v>328</v>
      </c>
      <c r="G4" s="5" t="s">
        <v>329</v>
      </c>
      <c r="H4" s="5" t="s">
        <v>56</v>
      </c>
      <c r="I4" s="5" t="s">
        <v>587</v>
      </c>
      <c r="J4" s="5"/>
      <c r="K4" s="5"/>
    </row>
    <row r="5" ht="22.5" customHeight="1" spans="1:11">
      <c r="A5" s="5"/>
      <c r="B5" s="5"/>
      <c r="C5" s="5"/>
      <c r="D5" s="5"/>
      <c r="E5" s="5"/>
      <c r="F5" s="5"/>
      <c r="G5" s="5"/>
      <c r="H5" s="5" t="s">
        <v>58</v>
      </c>
      <c r="I5" s="5" t="s">
        <v>59</v>
      </c>
      <c r="J5" s="5" t="s">
        <v>60</v>
      </c>
      <c r="K5" s="5" t="s">
        <v>61</v>
      </c>
    </row>
    <row r="6" ht="22.5" customHeight="1" spans="1:11">
      <c r="A6" s="17">
        <v>1</v>
      </c>
      <c r="B6" s="17">
        <v>2</v>
      </c>
      <c r="C6" s="17">
        <v>3</v>
      </c>
      <c r="D6" s="18">
        <v>4</v>
      </c>
      <c r="E6" s="18">
        <v>5</v>
      </c>
      <c r="F6" s="18">
        <v>6</v>
      </c>
      <c r="G6" s="18">
        <v>7</v>
      </c>
      <c r="H6" s="18">
        <v>8</v>
      </c>
      <c r="I6" s="18">
        <v>9</v>
      </c>
      <c r="J6" s="18">
        <v>10</v>
      </c>
      <c r="K6" s="18">
        <v>11</v>
      </c>
    </row>
    <row r="7" ht="22.5" customHeight="1" spans="1:11">
      <c r="A7" s="7"/>
      <c r="B7" s="7"/>
      <c r="C7" s="7"/>
      <c r="D7" s="7"/>
      <c r="E7" s="7"/>
      <c r="F7" s="7"/>
      <c r="G7" s="7"/>
      <c r="H7" s="8"/>
      <c r="I7" s="8"/>
      <c r="J7" s="8"/>
      <c r="K7" s="8"/>
    </row>
    <row r="8" ht="22.5" customHeight="1" spans="1:11">
      <c r="A8" s="7" t="s">
        <v>583</v>
      </c>
      <c r="B8" s="7" t="s">
        <v>583</v>
      </c>
      <c r="C8" s="7" t="s">
        <v>583</v>
      </c>
      <c r="D8" s="7"/>
      <c r="E8" s="7"/>
      <c r="F8" s="7"/>
      <c r="G8" s="7"/>
      <c r="H8" s="8"/>
      <c r="I8" s="8"/>
      <c r="J8" s="8"/>
      <c r="K8" s="8"/>
    </row>
    <row r="9" ht="22.5" customHeight="1" spans="1:11">
      <c r="A9" s="19" t="s">
        <v>56</v>
      </c>
      <c r="B9" s="19"/>
      <c r="C9" s="19"/>
      <c r="D9" s="19"/>
      <c r="E9" s="19"/>
      <c r="F9" s="19"/>
      <c r="G9" s="19"/>
      <c r="H9" s="8"/>
      <c r="I9" s="8"/>
      <c r="J9" s="8"/>
      <c r="K9" s="8"/>
    </row>
    <row r="10" customHeight="1" spans="1:1">
      <c r="A10" t="s">
        <v>588</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5"/>
  <sheetViews>
    <sheetView showZeros="0" topLeftCell="A4" workbookViewId="0">
      <selection activeCell="B27" sqref="B27"/>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589</v>
      </c>
    </row>
    <row r="2" ht="45" customHeight="1" spans="1:7">
      <c r="A2" s="3" t="s">
        <v>590</v>
      </c>
      <c r="B2" s="3"/>
      <c r="C2" s="3"/>
      <c r="D2" s="3"/>
      <c r="E2" s="3"/>
      <c r="F2" s="3"/>
      <c r="G2" s="3"/>
    </row>
    <row r="3" ht="15" customHeight="1" spans="1:7">
      <c r="A3" s="4" t="str">
        <f>"单位名称："&amp;"姚安县卫生健康局"</f>
        <v>单位名称：姚安县卫生健康局</v>
      </c>
      <c r="B3" s="4"/>
      <c r="C3" s="1"/>
      <c r="D3" s="1" t="s">
        <v>2</v>
      </c>
      <c r="E3" s="1"/>
      <c r="F3" s="1"/>
      <c r="G3" s="2" t="s">
        <v>2</v>
      </c>
    </row>
    <row r="4" ht="45" customHeight="1" spans="1:7">
      <c r="A4" s="5" t="s">
        <v>206</v>
      </c>
      <c r="B4" s="5" t="s">
        <v>327</v>
      </c>
      <c r="C4" s="5" t="s">
        <v>208</v>
      </c>
      <c r="D4" s="5" t="s">
        <v>591</v>
      </c>
      <c r="E4" s="5" t="s">
        <v>59</v>
      </c>
      <c r="F4" s="5"/>
      <c r="G4" s="5"/>
    </row>
    <row r="5" ht="45" customHeight="1" spans="1:7">
      <c r="A5" s="5"/>
      <c r="B5" s="5"/>
      <c r="C5" s="5"/>
      <c r="D5" s="5"/>
      <c r="E5" s="5" t="s">
        <v>592</v>
      </c>
      <c r="F5" s="5" t="s">
        <v>593</v>
      </c>
      <c r="G5" s="5" t="s">
        <v>594</v>
      </c>
    </row>
    <row r="6" ht="15" customHeight="1" spans="1:7">
      <c r="A6" s="6">
        <v>1</v>
      </c>
      <c r="B6" s="6">
        <v>2</v>
      </c>
      <c r="C6" s="6">
        <v>3</v>
      </c>
      <c r="D6" s="6">
        <v>4</v>
      </c>
      <c r="E6" s="6">
        <v>5</v>
      </c>
      <c r="F6" s="6">
        <v>6</v>
      </c>
      <c r="G6" s="6">
        <v>7</v>
      </c>
    </row>
    <row r="7" ht="22.5" customHeight="1" spans="1:7">
      <c r="A7" s="7" t="s">
        <v>70</v>
      </c>
      <c r="B7" s="7"/>
      <c r="C7" s="7"/>
      <c r="D7" s="7"/>
      <c r="E7" s="8">
        <v>2815420</v>
      </c>
      <c r="F7" s="8"/>
      <c r="G7" s="8"/>
    </row>
    <row r="8" ht="22.5" customHeight="1" spans="1:7">
      <c r="A8" s="9" t="s">
        <v>70</v>
      </c>
      <c r="B8" s="7"/>
      <c r="C8" s="7"/>
      <c r="D8" s="7"/>
      <c r="E8" s="8">
        <v>2815420</v>
      </c>
      <c r="F8" s="8"/>
      <c r="G8" s="8"/>
    </row>
    <row r="9" ht="22.5" customHeight="1" spans="1:7">
      <c r="A9" s="7"/>
      <c r="B9" s="7" t="s">
        <v>333</v>
      </c>
      <c r="C9" s="7" t="s">
        <v>335</v>
      </c>
      <c r="D9" s="7" t="s">
        <v>595</v>
      </c>
      <c r="E9" s="8">
        <v>77390</v>
      </c>
      <c r="F9" s="8"/>
      <c r="G9" s="8"/>
    </row>
    <row r="10" ht="22.5" customHeight="1" spans="1:7">
      <c r="A10" s="7"/>
      <c r="B10" s="7" t="s">
        <v>333</v>
      </c>
      <c r="C10" s="7" t="s">
        <v>348</v>
      </c>
      <c r="D10" s="7" t="s">
        <v>595</v>
      </c>
      <c r="E10" s="8">
        <v>63250</v>
      </c>
      <c r="F10" s="8"/>
      <c r="G10" s="8"/>
    </row>
    <row r="11" ht="22.5" customHeight="1" spans="1:7">
      <c r="A11" s="7"/>
      <c r="B11" s="7" t="s">
        <v>333</v>
      </c>
      <c r="C11" s="7" t="s">
        <v>371</v>
      </c>
      <c r="D11" s="7" t="s">
        <v>595</v>
      </c>
      <c r="E11" s="8">
        <v>345040</v>
      </c>
      <c r="F11" s="8"/>
      <c r="G11" s="8"/>
    </row>
    <row r="12" ht="22.5" customHeight="1" spans="1:7">
      <c r="A12" s="7"/>
      <c r="B12" s="7" t="s">
        <v>333</v>
      </c>
      <c r="C12" s="7" t="s">
        <v>369</v>
      </c>
      <c r="D12" s="7" t="s">
        <v>595</v>
      </c>
      <c r="E12" s="8">
        <v>29570</v>
      </c>
      <c r="F12" s="8"/>
      <c r="G12" s="8"/>
    </row>
    <row r="13" ht="22.5" customHeight="1" spans="1:7">
      <c r="A13" s="7"/>
      <c r="B13" s="7" t="s">
        <v>333</v>
      </c>
      <c r="C13" s="7" t="s">
        <v>350</v>
      </c>
      <c r="D13" s="7" t="s">
        <v>595</v>
      </c>
      <c r="E13" s="8">
        <v>190000</v>
      </c>
      <c r="F13" s="8"/>
      <c r="G13" s="8"/>
    </row>
    <row r="14" ht="22.5" customHeight="1" spans="1:7">
      <c r="A14" s="7"/>
      <c r="B14" s="7" t="s">
        <v>333</v>
      </c>
      <c r="C14" s="7" t="s">
        <v>367</v>
      </c>
      <c r="D14" s="7" t="s">
        <v>595</v>
      </c>
      <c r="E14" s="8">
        <v>400300</v>
      </c>
      <c r="F14" s="8"/>
      <c r="G14" s="8"/>
    </row>
    <row r="15" ht="22.5" customHeight="1" spans="1:7">
      <c r="A15" s="7"/>
      <c r="B15" s="7" t="s">
        <v>333</v>
      </c>
      <c r="C15" s="7" t="s">
        <v>352</v>
      </c>
      <c r="D15" s="7" t="s">
        <v>595</v>
      </c>
      <c r="E15" s="8">
        <v>9750</v>
      </c>
      <c r="F15" s="8"/>
      <c r="G15" s="8"/>
    </row>
    <row r="16" ht="22.5" customHeight="1" spans="1:7">
      <c r="A16" s="7"/>
      <c r="B16" s="7" t="s">
        <v>333</v>
      </c>
      <c r="C16" s="7" t="s">
        <v>339</v>
      </c>
      <c r="D16" s="7" t="s">
        <v>595</v>
      </c>
      <c r="E16" s="8">
        <v>70000</v>
      </c>
      <c r="F16" s="8"/>
      <c r="G16" s="8"/>
    </row>
    <row r="17" ht="22.5" customHeight="1" spans="1:7">
      <c r="A17" s="7"/>
      <c r="B17" s="7" t="s">
        <v>333</v>
      </c>
      <c r="C17" s="7" t="s">
        <v>346</v>
      </c>
      <c r="D17" s="7" t="s">
        <v>595</v>
      </c>
      <c r="E17" s="8">
        <v>477300</v>
      </c>
      <c r="F17" s="8"/>
      <c r="G17" s="8"/>
    </row>
    <row r="18" ht="22.5" customHeight="1" spans="1:7">
      <c r="A18" s="7"/>
      <c r="B18" s="7" t="s">
        <v>344</v>
      </c>
      <c r="C18" s="7" t="s">
        <v>354</v>
      </c>
      <c r="D18" s="7" t="s">
        <v>595</v>
      </c>
      <c r="E18" s="8">
        <v>82500</v>
      </c>
      <c r="F18" s="8"/>
      <c r="G18" s="8"/>
    </row>
    <row r="19" ht="22.5" customHeight="1" spans="1:7">
      <c r="A19" s="7"/>
      <c r="B19" s="7" t="s">
        <v>344</v>
      </c>
      <c r="C19" s="7" t="s">
        <v>343</v>
      </c>
      <c r="D19" s="7" t="s">
        <v>595</v>
      </c>
      <c r="E19" s="8">
        <v>50000</v>
      </c>
      <c r="F19" s="8"/>
      <c r="G19" s="8"/>
    </row>
    <row r="20" ht="22.5" customHeight="1" spans="1:7">
      <c r="A20" s="7"/>
      <c r="B20" s="7" t="s">
        <v>333</v>
      </c>
      <c r="C20" s="7" t="s">
        <v>358</v>
      </c>
      <c r="D20" s="7" t="s">
        <v>595</v>
      </c>
      <c r="E20" s="8">
        <v>30000</v>
      </c>
      <c r="F20" s="8"/>
      <c r="G20" s="8"/>
    </row>
    <row r="21" ht="22.5" customHeight="1" spans="1:7">
      <c r="A21" s="7"/>
      <c r="B21" s="7" t="s">
        <v>333</v>
      </c>
      <c r="C21" s="7" t="s">
        <v>337</v>
      </c>
      <c r="D21" s="7" t="s">
        <v>595</v>
      </c>
      <c r="E21" s="8">
        <v>300000</v>
      </c>
      <c r="F21" s="8"/>
      <c r="G21" s="8"/>
    </row>
    <row r="22" ht="22.5" customHeight="1" spans="1:7">
      <c r="A22" s="7"/>
      <c r="B22" s="7" t="s">
        <v>333</v>
      </c>
      <c r="C22" s="7" t="s">
        <v>332</v>
      </c>
      <c r="D22" s="7" t="s">
        <v>595</v>
      </c>
      <c r="E22" s="8">
        <v>618020</v>
      </c>
      <c r="F22" s="8"/>
      <c r="G22" s="8"/>
    </row>
    <row r="23" ht="22.5" customHeight="1" spans="1:7">
      <c r="A23" s="7"/>
      <c r="B23" s="7" t="s">
        <v>361</v>
      </c>
      <c r="C23" s="7" t="s">
        <v>360</v>
      </c>
      <c r="D23" s="7" t="s">
        <v>595</v>
      </c>
      <c r="E23" s="8">
        <v>72300</v>
      </c>
      <c r="F23" s="8"/>
      <c r="G23" s="8"/>
    </row>
    <row r="24" ht="22.5" customHeight="1" spans="1:7">
      <c r="A24" s="10" t="s">
        <v>56</v>
      </c>
      <c r="B24" s="10"/>
      <c r="C24" s="10"/>
      <c r="D24" s="10"/>
      <c r="E24" s="11">
        <v>2815420</v>
      </c>
      <c r="F24" s="11"/>
      <c r="G24" s="11"/>
    </row>
    <row r="25" customHeight="1" spans="1:7">
      <c r="A25" s="12" t="s">
        <v>596</v>
      </c>
      <c r="B25" s="13"/>
      <c r="C25" s="13"/>
      <c r="D25" s="13"/>
      <c r="E25" s="13"/>
      <c r="F25" s="13"/>
      <c r="G25" s="14"/>
    </row>
  </sheetData>
  <mergeCells count="9">
    <mergeCell ref="A2:G2"/>
    <mergeCell ref="A3:B3"/>
    <mergeCell ref="E4:G4"/>
    <mergeCell ref="A24:D24"/>
    <mergeCell ref="A25:G2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2025年部门项目支出预算表（其他运转类、特定目标类项目）</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芝士奶盖多一点</cp:lastModifiedBy>
  <dcterms:created xsi:type="dcterms:W3CDTF">2025-04-17T11:26:00Z</dcterms:created>
  <dcterms:modified xsi:type="dcterms:W3CDTF">2025-05-09T03:22:09Z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582A20B5C2254EB8BF711B0604F74D04_13</vt:lpwstr>
  </property>
  <property fmtid="{D5CDD505-2E9C-101B-9397-08002B2CF9AE}" pid="3" name="KSOProductBuildVer">
    <vt:lpwstr>2052-12.1.0.20784</vt:lpwstr>
  </property>
</Properties>
</file>