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definedNames>
    <definedName name="_xlnm._FilterDatabase" localSheetId="6" hidden="1">'部门基本支出预算表（人员类、运转类公用经费项目）'!$A$4:$X$32</definedName>
    <definedName name="_xlnm.Print_Titles" localSheetId="3">'2025年部门财政拨款收支预算总表'!$1:$5</definedName>
    <definedName name="_xlnm.Print_Titles" localSheetId="8">'2025年部门项目支出绩效目标表（本次下达）'!$1:$5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<sst xmlns="http://schemas.openxmlformats.org/spreadsheetml/2006/main" count="920" uniqueCount="431">
  <si>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</si>
  <si>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</si>
  <si>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</si>
  <si>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</si>
  <si>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</si>
  <si>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</si>
  <si>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</si>
  <si>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</si>
  <si>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</si>
  <si>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</si>
  <si>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</si>
  <si>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</si>
  <si>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</si>
  <si>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</si>
  <si>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</si>
  <si>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</si>
  <si>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</si>
  <si>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</si>
  <si>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</si>
  <si>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</si>
  <si>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</si>
  <si>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</si>
  <si>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</si>
  <si>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</si>
  <si>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</si>
  <si>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</si>
  <si>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</si>
  <si>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</si>
  <si>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</si>
  <si>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</si>
  <si>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</si>
  <si>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</si>
  <si>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</si>
  <si>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</si>
  <si>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</si>
  <si>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</si>
  <si>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</si>
  <si>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</si>
  <si>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</si>
  <si>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</si>
  <si>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</si>
  <si>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</si>
  <si>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</si>
  <si>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</si>
  <si>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</si>
  <si>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</si>
  <si>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</si>
  <si>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</si>
  <si>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</si>
  <si>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</si>
  <si>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</si>
  <si>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</si>
  <si>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</si>
  <si>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</si>
  <si>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</si>
  <si>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</si>
  <si>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</si>
  <si>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</si>
  <si>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</si>
  <si>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</si>
  <si>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</si>
  <si>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</si>
  <si>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</si>
  <si>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</si>
  <si>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</si>
  <si>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</si>
  <si>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</si>
  <si>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</si>
  <si>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</si>
  <si>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</si>
  <si>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375001</t>
  </si>
  <si>
    <t>姚安县投资促进局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</si>
  <si>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</si>
  <si>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</si>
  <si>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</si>
  <si>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</si>
  <si>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</si>
  <si>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</si>
  <si>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</si>
  <si>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</si>
  <si>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</si>
  <si>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</si>
  <si>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</si>
  <si>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</si>
  <si>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</si>
  <si>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</si>
  <si>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</si>
  <si>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</si>
  <si>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</si>
  <si>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</si>
  <si>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</si>
  <si>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</si>
  <si>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</si>
  <si>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</si>
  <si>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</si>
  <si>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</si>
  <si>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</si>
  <si>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</si>
  <si>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</si>
  <si>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</si>
  <si>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</si>
  <si>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</si>
  <si>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</si>
  <si>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</si>
  <si>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</si>
  <si>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2011308</t>
  </si>
  <si>
    <t>招商引资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</si>
  <si>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</si>
  <si>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</si>
  <si>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</si>
  <si>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</si>
  <si>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</si>
  <si>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</si>
  <si>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</si>
  <si>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</si>
  <si>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</si>
  <si>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</si>
  <si>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</si>
  <si>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</si>
  <si>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</si>
  <si>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</si>
  <si>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</si>
  <si>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</si>
  <si>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</si>
  <si>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</si>
  <si>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</si>
  <si>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</si>
  <si>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</si>
  <si>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</si>
  <si>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</si>
  <si>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</si>
  <si>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</si>
  <si>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</si>
  <si>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</si>
  <si>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</si>
  <si>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</si>
  <si>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</si>
  <si>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</si>
  <si>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</si>
  <si>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</si>
  <si>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</si>
  <si>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</si>
  <si>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</si>
  <si>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</si>
  <si>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</si>
  <si>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</si>
  <si>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</si>
  <si>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</si>
  <si>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</si>
  <si>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</si>
  <si>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</si>
  <si>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</si>
  <si>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</si>
  <si>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</si>
  <si>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</si>
  <si>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</si>
  <si>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</si>
  <si>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</si>
  <si>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</si>
  <si>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</si>
  <si>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</si>
  <si>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</si>
  <si>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</si>
  <si>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</si>
  <si>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</si>
  <si>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</si>
  <si>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</si>
  <si>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</si>
  <si>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</si>
  <si>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</si>
  <si>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</si>
  <si>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</si>
  <si>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</si>
  <si>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</si>
  <si>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</si>
  <si>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</si>
  <si>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</si>
  <si>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</si>
  <si>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</si>
  <si>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</si>
  <si>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</si>
  <si>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</si>
  <si>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</si>
  <si>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</si>
  <si>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</si>
  <si>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</si>
  <si>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</si>
  <si>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</si>
  <si>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</si>
  <si>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</si>
  <si>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</si>
  <si>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</si>
  <si>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</si>
  <si>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</si>
  <si>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</si>
  <si>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</si>
  <si>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</si>
  <si>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</si>
  <si>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</si>
  <si>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</si>
  <si>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</si>
  <si>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</si>
  <si>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</si>
  <si>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</si>
  <si>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</si>
  <si>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532325210000000024912</t>
  </si>
  <si>
    <t>行政人员基本工资</t>
  </si>
  <si>
    <t>30101</t>
  </si>
  <si>
    <t>基本工资</t>
  </si>
  <si>
    <t>532325210000000024914</t>
  </si>
  <si>
    <t>行政人员津贴补贴</t>
  </si>
  <si>
    <t>30102</t>
  </si>
  <si>
    <t>津贴补贴</t>
  </si>
  <si>
    <t>532325210000000024909</t>
  </si>
  <si>
    <t>机关综合绩效支出</t>
  </si>
  <si>
    <t>30103</t>
  </si>
  <si>
    <t>奖金</t>
  </si>
  <si>
    <t>532325221100000399684</t>
  </si>
  <si>
    <t>行政人员奖金</t>
  </si>
  <si>
    <t>532325210000000024925</t>
  </si>
  <si>
    <t>机关事业单位基本养老保险缴费</t>
  </si>
  <si>
    <t>30108</t>
  </si>
  <si>
    <t>532325210000000024930</t>
  </si>
  <si>
    <t>行政人员基本医疗</t>
  </si>
  <si>
    <t>30110</t>
  </si>
  <si>
    <t>职工基本医疗保险缴费</t>
  </si>
  <si>
    <t>532325210000000024931</t>
  </si>
  <si>
    <t>在职公务员医疗保险</t>
  </si>
  <si>
    <t>30111</t>
  </si>
  <si>
    <t>公务员医疗补助缴费</t>
  </si>
  <si>
    <t>532325241100002143669</t>
  </si>
  <si>
    <t>退休公务员医疗保险</t>
  </si>
  <si>
    <t>532325210000000024929</t>
  </si>
  <si>
    <t>行政人员大病医疗</t>
  </si>
  <si>
    <t>30112</t>
  </si>
  <si>
    <t>其他社会保障缴费</t>
  </si>
  <si>
    <t>532325210000000024924</t>
  </si>
  <si>
    <t>工伤保险</t>
  </si>
  <si>
    <t>532325241100002124236</t>
  </si>
  <si>
    <t>失业保险</t>
  </si>
  <si>
    <t>532325210000000024932</t>
  </si>
  <si>
    <t>30113</t>
  </si>
  <si>
    <t>532325210000000024934</t>
  </si>
  <si>
    <t>工会经费</t>
  </si>
  <si>
    <t>30228</t>
  </si>
  <si>
    <t>532325221100000284168</t>
  </si>
  <si>
    <t>行政公务交通补贴</t>
  </si>
  <si>
    <t>30239</t>
  </si>
  <si>
    <t>其他交通费用</t>
  </si>
  <si>
    <t>532325210000000024935</t>
  </si>
  <si>
    <t>公务交通专项经费</t>
  </si>
  <si>
    <t>532325210000000024938</t>
  </si>
  <si>
    <t>一般公用经费</t>
  </si>
  <si>
    <t>30201</t>
  </si>
  <si>
    <t>办公费</t>
  </si>
  <si>
    <t>532325251100003627364</t>
  </si>
  <si>
    <t>30217</t>
  </si>
  <si>
    <t>30211</t>
  </si>
  <si>
    <t>差旅费</t>
  </si>
  <si>
    <t>532325251100003627366</t>
  </si>
  <si>
    <t>退休公用经费</t>
  </si>
  <si>
    <t>532325251100003627379</t>
  </si>
  <si>
    <t>退休费</t>
  </si>
  <si>
    <t>30302</t>
  </si>
  <si>
    <t>532325231100001188990</t>
  </si>
  <si>
    <t>年终综合考核优秀奖励（行政）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</si>
  <si>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</si>
  <si>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</si>
  <si>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</si>
  <si>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</si>
  <si>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</si>
  <si>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</si>
  <si>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</si>
  <si>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各招商团招商引资工作经费</t>
  </si>
  <si>
    <t>313 事业发展类</t>
  </si>
  <si>
    <t>532325210000000017254</t>
  </si>
  <si>
    <t>信创工作专项资金</t>
  </si>
  <si>
    <t>532325251100003667919</t>
  </si>
  <si>
    <t>31002</t>
  </si>
  <si>
    <t>办公设备购置</t>
  </si>
  <si>
    <t>招商引资工作经费</t>
  </si>
  <si>
    <t>532325210000000017332</t>
  </si>
  <si>
    <t>招商引资项目册制作经费</t>
  </si>
  <si>
    <t>532325210000000018463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</si>
  <si>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</si>
  <si>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</si>
  <si>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</si>
  <si>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</si>
  <si>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</si>
  <si>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</si>
  <si>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</si>
  <si>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</si>
  <si>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</si>
  <si>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</si>
  <si>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</si>
  <si>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</si>
  <si>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进一步提升我县招商引资的质量和水平，促进我县高原特色现代休闲观光农业、文化旅游业、绿色食品加工业和新能源产业的深入发展。</t>
  </si>
  <si>
    <t>产出指标</t>
  </si>
  <si>
    <t>数量指标</t>
  </si>
  <si>
    <t>下发经费单位</t>
  </si>
  <si>
    <t>=</t>
  </si>
  <si>
    <t>67</t>
  </si>
  <si>
    <t>个</t>
  </si>
  <si>
    <t>定量指标</t>
  </si>
  <si>
    <t>下发经费单位67个</t>
  </si>
  <si>
    <t>质量指标</t>
  </si>
  <si>
    <t>工作经费支付完成率</t>
  </si>
  <si>
    <t>100</t>
  </si>
  <si>
    <t>%</t>
  </si>
  <si>
    <t>100%支付工作经费</t>
  </si>
  <si>
    <t>效益指标</t>
  </si>
  <si>
    <t>社会效益</t>
  </si>
  <si>
    <t>州外、省外招商引资到位资金增幅</t>
  </si>
  <si>
    <t>&gt;=</t>
  </si>
  <si>
    <t>15</t>
  </si>
  <si>
    <t>州外、省外到位资金以15%以上的速度递增</t>
  </si>
  <si>
    <t>招商引资到位资金产业项目占比</t>
  </si>
  <si>
    <t>62</t>
  </si>
  <si>
    <t>产业项目占比62%以上</t>
  </si>
  <si>
    <t>满意度指标</t>
  </si>
  <si>
    <t>服务对象满意度</t>
  </si>
  <si>
    <t>经费下达单位满意度</t>
  </si>
  <si>
    <t>90</t>
  </si>
  <si>
    <t>定性指标</t>
  </si>
  <si>
    <t>经费下达单位满意度在90%以上</t>
  </si>
  <si>
    <t>通过开展招商引资工作，成功引进一批市场前景好、产业链条长、近期能实施、长远有带动的大项目、好项目，为全县经济社会发展注入新活力。</t>
  </si>
  <si>
    <t>项目策划包装</t>
  </si>
  <si>
    <t>110</t>
  </si>
  <si>
    <t>完成项目策划包装110个</t>
  </si>
  <si>
    <t>包装项目总投资</t>
  </si>
  <si>
    <t>500</t>
  </si>
  <si>
    <t>亿元</t>
  </si>
  <si>
    <t>包装项目总投资达500亿元</t>
  </si>
  <si>
    <t>时效指标</t>
  </si>
  <si>
    <t>资金拨付及时率</t>
  </si>
  <si>
    <t>12月前按时足额拨付</t>
  </si>
  <si>
    <t>可持续影响</t>
  </si>
  <si>
    <t>招商引资项目宣传覆盖率</t>
  </si>
  <si>
    <t>70</t>
  </si>
  <si>
    <t>县级部门、客商对我县重点项目知晓覆盖率达70%</t>
  </si>
  <si>
    <t>达到服务对象满意度</t>
  </si>
  <si>
    <t>采购电脑资金</t>
  </si>
  <si>
    <t>采购数量</t>
  </si>
  <si>
    <t>台/套</t>
  </si>
  <si>
    <t>带来的改变</t>
  </si>
  <si>
    <t>满意度</t>
  </si>
  <si>
    <t>85</t>
  </si>
  <si>
    <t>全年新签约项目</t>
  </si>
  <si>
    <t>20</t>
  </si>
  <si>
    <t>全年完成签约项目20个以上</t>
  </si>
  <si>
    <t>资金拨付及时率达100%</t>
  </si>
  <si>
    <t>年内开展外出招商活动</t>
  </si>
  <si>
    <t>次</t>
  </si>
  <si>
    <t>年内开展外出招商活动3次以上</t>
  </si>
  <si>
    <t>客商满意度</t>
  </si>
  <si>
    <t>客商满意度在90%以上</t>
  </si>
  <si>
    <t>预算05-3表</t>
  </si>
  <si>
    <t>本单位无另文下达资金，故本表无数据。</t>
  </si>
  <si>
    <t>预算06表</t>
  </si>
  <si>
    <t>2025年部门政府性基金预算支出预算表</t>
  </si>
  <si>
    <t>单位名称</t>
  </si>
  <si>
    <t>本年政府性基金预算支出</t>
  </si>
  <si>
    <t>此表公开无数据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</si>
  <si>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</si>
  <si>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</si>
  <si>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</si>
  <si>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</si>
  <si>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</si>
  <si>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</si>
  <si>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</si>
  <si>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</si>
  <si>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</si>
  <si>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</si>
  <si>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政府性基金</t>
  </si>
  <si>
    <t>国有资本经营收益</t>
  </si>
  <si>
    <t>财政专户管理的收入</t>
  </si>
  <si>
    <t>办公用品采购</t>
  </si>
  <si>
    <t>复印纸</t>
  </si>
  <si>
    <t>元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</si>
  <si>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</si>
  <si>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</si>
  <si>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</si>
  <si>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</si>
  <si>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</si>
  <si>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</si>
  <si>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</si>
  <si>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</si>
  <si>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</si>
  <si>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</si>
  <si>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</si>
  <si>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</si>
  <si>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</si>
  <si>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</si>
  <si>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</si>
  <si>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</si>
  <si>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</si>
  <si>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</si>
  <si>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</si>
  <si>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</si>
  <si>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</si>
  <si>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</si>
  <si>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</si>
  <si>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</si>
  <si>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</si>
  <si>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</si>
  <si>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</si>
  <si>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</si>
  <si>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</si>
  <si>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</si>
  <si>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</si>
  <si>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</si>
  <si>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</si>
  <si>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</si>
  <si>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</si>
  <si>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</si>
  <si>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</si>
  <si>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</si>
  <si>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</si>
  <si>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</si>
  <si>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台式电脑</t>
  </si>
  <si>
    <t>台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</si>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</sst>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12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3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12" fillId="0" borderId="1">
      <alignment horizontal="right" vertical="center"/>
    </xf>
    <xf numFmtId="49" fontId="12" fillId="0" borderId="1">
      <alignment horizontal="left" vertical="center" wrapText="1"/>
    </xf>
    <xf numFmtId="176" fontId="12" fillId="0" borderId="1">
      <alignment horizontal="right" vertical="center"/>
    </xf>
    <xf numFmtId="177" fontId="12" fillId="0" borderId="1">
      <alignment horizontal="right" vertical="center"/>
    </xf>
    <xf numFmtId="178" fontId="12" fillId="0" borderId="1">
      <alignment horizontal="right" vertical="center"/>
    </xf>
    <xf numFmtId="179" fontId="12" fillId="0" borderId="1">
      <alignment horizontal="right" vertical="center"/>
    </xf>
    <xf numFmtId="10" fontId="12" fillId="0" borderId="1">
      <alignment horizontal="right" vertical="center"/>
    </xf>
    <xf numFmtId="180" fontId="12" fillId="0" borderId="1">
      <alignment horizontal="right" vertical="center"/>
    </xf>
  </cellStyleXfs>
  <cellXfs count="100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49" fontId="5" fillId="0" borderId="1" xfId="50" applyFont="1" applyAlignment="1">
      <alignment horizontal="center" vertical="center" wrapText="1"/>
    </xf>
    <xf numFmtId="176" fontId="6" fillId="0" borderId="1" xfId="51" applyFont="1" applyAlignment="1">
      <alignment horizontal="center" vertical="center"/>
    </xf>
    <xf numFmtId="176" fontId="7" fillId="0" borderId="1" xfId="51" applyFont="1">
      <alignment horizontal="right" vertical="center"/>
    </xf>
    <xf numFmtId="0" fontId="0" fillId="0" borderId="0" xfId="0" applyBorder="1" applyAlignment="1" applyProtection="1">
      <alignment horizontal="center" vertical="center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7" fillId="0" borderId="1" xfId="51" applyFont="1" applyAlignment="1">
      <alignment horizontal="right" vertical="center" wrapText="1"/>
    </xf>
    <xf numFmtId="176" fontId="6" fillId="0" borderId="1" xfId="51" applyFont="1" applyAlignment="1">
      <alignment horizontal="center" vertical="center" wrapText="1"/>
    </xf>
    <xf numFmtId="176" fontId="8" fillId="0" borderId="1" xfId="51" applyFont="1" applyAlignment="1">
      <alignment horizontal="center" vertical="center" wrapText="1"/>
    </xf>
    <xf numFmtId="176" fontId="9" fillId="0" borderId="1" xfId="51" applyFont="1" applyAlignment="1">
      <alignment horizontal="center" vertical="center"/>
    </xf>
    <xf numFmtId="49" fontId="5" fillId="0" borderId="0" xfId="50" applyFont="1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5" fillId="0" borderId="2" xfId="50" applyFont="1" applyBorder="1" applyAlignment="1">
      <alignment horizontal="left" vertical="center" wrapText="1"/>
    </xf>
    <xf numFmtId="49" fontId="5" fillId="0" borderId="3" xfId="5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176" fontId="7" fillId="0" borderId="1" xfId="51" applyFont="1" applyAlignment="1">
      <alignment horizontal="center" vertical="center"/>
    </xf>
    <xf numFmtId="49" fontId="12" fillId="0" borderId="0" xfId="50" applyBorder="1">
      <alignment horizontal="left" vertical="center" wrapText="1"/>
    </xf>
    <xf numFmtId="49" fontId="13" fillId="0" borderId="0" xfId="50" applyFont="1" applyBorder="1" applyAlignment="1">
      <alignment horizontal="center" vertical="center" wrapText="1"/>
    </xf>
    <xf numFmtId="49" fontId="14" fillId="0" borderId="0" xfId="50" applyFont="1" applyBorder="1">
      <alignment horizontal="left" vertical="center" wrapText="1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49" fontId="16" fillId="0" borderId="1" xfId="0" applyNumberFormat="1" applyFont="1" applyBorder="1" applyAlignment="1" applyProtection="1">
      <alignment horizontal="center" vertical="center" wrapText="1"/>
    </xf>
    <xf numFmtId="176" fontId="17" fillId="0" borderId="1" xfId="51" applyFont="1">
      <alignment horizontal="right" vertical="center"/>
    </xf>
    <xf numFmtId="49" fontId="12" fillId="0" borderId="0" xfId="50" applyBorder="1" applyAlignment="1">
      <alignment horizontal="right" vertical="center" wrapText="1"/>
    </xf>
    <xf numFmtId="49" fontId="8" fillId="0" borderId="1" xfId="50" applyFont="1" applyAlignment="1">
      <alignment horizontal="center" vertical="center" wrapText="1"/>
    </xf>
    <xf numFmtId="180" fontId="8" fillId="0" borderId="1" xfId="0" applyNumberFormat="1" applyFont="1" applyBorder="1" applyAlignment="1" applyProtection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right" vertical="center"/>
    </xf>
    <xf numFmtId="49" fontId="8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49" fontId="5" fillId="0" borderId="2" xfId="50" applyFont="1" applyBorder="1" applyAlignment="1">
      <alignment horizontal="center" vertical="center" wrapText="1"/>
    </xf>
    <xf numFmtId="49" fontId="5" fillId="0" borderId="3" xfId="5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9" fillId="0" borderId="1" xfId="50" applyFont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49" fontId="5" fillId="0" borderId="0" xfId="5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49" fontId="9" fillId="0" borderId="1" xfId="50" applyFont="1" applyAlignment="1">
      <alignment horizontal="center" vertical="center" wrapText="1"/>
    </xf>
    <xf numFmtId="0" fontId="8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/>
    </xf>
    <xf numFmtId="0" fontId="23" fillId="0" borderId="0" xfId="0" applyFont="1" applyBorder="1" applyAlignment="1">
      <alignment horizontal="right"/>
      <protection locked="0"/>
    </xf>
    <xf numFmtId="0" fontId="5" fillId="2" borderId="5" xfId="0" applyFont="1" applyFill="1" applyBorder="1" applyAlignment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  <protection locked="0"/>
    </xf>
    <xf numFmtId="49" fontId="5" fillId="0" borderId="1" xfId="50" applyFont="1" applyAlignment="1">
      <alignment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vertical="center" wrapText="1"/>
      <protection locked="0"/>
    </xf>
    <xf numFmtId="0" fontId="5" fillId="0" borderId="5" xfId="0" applyFont="1" applyBorder="1" applyAlignment="1">
      <alignment vertical="center" wrapText="1"/>
      <protection locked="0"/>
    </xf>
    <xf numFmtId="0" fontId="8" fillId="0" borderId="5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 wrapText="1"/>
    </xf>
    <xf numFmtId="0" fontId="24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</xf>
    <xf numFmtId="0" fontId="24" fillId="0" borderId="5" xfId="0" applyFont="1" applyBorder="1" applyAlignment="1">
      <alignment horizontal="center" vertical="center" wrapText="1"/>
      <protection locked="0"/>
    </xf>
    <xf numFmtId="0" fontId="8" fillId="0" borderId="5" xfId="0" applyFont="1" applyBorder="1" applyAlignment="1">
      <alignment horizontal="left" vertical="center" wrapText="1"/>
      <protection locked="0"/>
    </xf>
    <xf numFmtId="4" fontId="6" fillId="0" borderId="5" xfId="0" applyNumberFormat="1" applyFont="1" applyBorder="1" applyAlignment="1">
      <alignment horizontal="center" vertical="center"/>
      <protection locked="0"/>
    </xf>
    <xf numFmtId="0" fontId="24" fillId="0" borderId="1" xfId="0" applyFont="1" applyBorder="1" applyAlignment="1">
      <alignment horizontal="center" vertical="center" wrapText="1"/>
      <protection locked="0"/>
    </xf>
    <xf numFmtId="176" fontId="6" fillId="0" borderId="1" xfId="51" applyFont="1" applyBorder="1" applyAlignment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  <protection locked="0"/>
    </xf>
    <xf numFmtId="176" fontId="7" fillId="0" borderId="1" xfId="51" applyFont="1" applyAlignment="1">
      <alignment horizontal="center" vertical="center" wrapText="1"/>
    </xf>
    <xf numFmtId="176" fontId="6" fillId="0" borderId="1" xfId="51" applyFont="1">
      <alignment horizontal="right" vertical="center"/>
    </xf>
    <xf numFmtId="0" fontId="0" fillId="0" borderId="0" xfId="0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49" fontId="5" fillId="0" borderId="3" xfId="50" applyFont="1" applyBorder="1" applyAlignment="1">
      <alignment horizontal="right" vertical="center" wrapText="1"/>
    </xf>
    <xf numFmtId="0" fontId="25" fillId="0" borderId="1" xfId="0" applyFont="1" applyBorder="1" applyAlignment="1" applyProtection="1">
      <alignment horizontal="center"/>
    </xf>
    <xf numFmtId="49" fontId="24" fillId="0" borderId="7" xfId="50" applyFont="1" applyBorder="1" applyAlignment="1">
      <alignment horizontal="center" vertical="center" wrapText="1"/>
    </xf>
    <xf numFmtId="4" fontId="7" fillId="0" borderId="3" xfId="0" applyNumberFormat="1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horizontal="center" vertical="center"/>
    </xf>
    <xf numFmtId="176" fontId="7" fillId="0" borderId="8" xfId="51" applyFont="1" applyBorder="1" applyAlignment="1">
      <alignment horizontal="center" vertical="center"/>
    </xf>
    <xf numFmtId="49" fontId="24" fillId="0" borderId="5" xfId="50" applyFont="1" applyBorder="1" applyAlignment="1">
      <alignment horizontal="center" vertical="center" wrapText="1"/>
    </xf>
    <xf numFmtId="4" fontId="7" fillId="0" borderId="9" xfId="0" applyNumberFormat="1" applyFont="1" applyBorder="1" applyAlignment="1" applyProtection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19" workbookViewId="0">
      <selection activeCell="H7" sqref="H7"/>
    </sheetView>
  </sheetViews>
  <sheetFormatPr defaultColWidth="9.28333333333333" defaultRowHeight="14.25" customHeight="1" outlineLevelCol="3"/>
  <cols>
    <col min="1" max="4" width="26.25" customWidth="1"/>
  </cols>
  <sheetData>
    <row r="1" ht="13.5" customHeight="1" spans="1:4">
      <c r="A1" s="23"/>
      <c r="B1" s="23"/>
      <c r="C1" s="23"/>
      <c r="D1" s="29" t="s">
        <v>0</v>
      </c>
    </row>
    <row r="2" ht="45" customHeight="1" spans="1:4">
      <c r="A2" s="24" t="s">
        <v>1</v>
      </c>
      <c r="B2" s="24"/>
      <c r="C2" s="24"/>
      <c r="D2" s="24"/>
    </row>
    <row r="3" ht="21" customHeight="1" spans="1:4">
      <c r="A3" s="23" t="str">
        <f>"单位名称："&amp;"姚安县投资促进局"</f>
        <v>单位名称：姚安县投资促进局</v>
      </c>
      <c r="B3" s="23"/>
      <c r="C3" s="23"/>
      <c r="D3" s="29" t="s">
        <v>2</v>
      </c>
    </row>
    <row r="4" ht="19.5" customHeight="1" spans="1:4">
      <c r="A4" s="8" t="s">
        <v>3</v>
      </c>
      <c r="B4" s="8"/>
      <c r="C4" s="8" t="s">
        <v>4</v>
      </c>
      <c r="D4" s="8"/>
    </row>
    <row r="5" ht="19.5" customHeight="1" spans="1:4">
      <c r="A5" s="8" t="s">
        <v>5</v>
      </c>
      <c r="B5" s="8" t="str">
        <f t="shared" ref="B5:D5" si="0">"2025"&amp;"年预算数"</f>
        <v>2025年预算数</v>
      </c>
      <c r="C5" s="8" t="s">
        <v>6</v>
      </c>
      <c r="D5" s="8" t="str">
        <f t="shared" si="0"/>
        <v>2025年预算数</v>
      </c>
    </row>
    <row r="6" ht="19.5" customHeight="1" spans="1:4">
      <c r="A6" s="8"/>
      <c r="B6" s="8"/>
      <c r="C6" s="8"/>
      <c r="D6" s="8"/>
    </row>
    <row r="7" ht="25.3" customHeight="1" spans="1:4">
      <c r="A7" s="7" t="s">
        <v>7</v>
      </c>
      <c r="B7" s="32">
        <v>2724591.34</v>
      </c>
      <c r="C7" s="7" t="s">
        <v>8</v>
      </c>
      <c r="D7" s="32">
        <v>2357132.32</v>
      </c>
    </row>
    <row r="8" ht="25.3" customHeight="1" spans="1:4">
      <c r="A8" s="7" t="s">
        <v>9</v>
      </c>
      <c r="B8" s="32"/>
      <c r="C8" s="7" t="s">
        <v>10</v>
      </c>
      <c r="D8" s="32"/>
    </row>
    <row r="9" ht="25.3" customHeight="1" spans="1:4">
      <c r="A9" s="7" t="s">
        <v>11</v>
      </c>
      <c r="B9" s="32"/>
      <c r="C9" s="7" t="s">
        <v>12</v>
      </c>
      <c r="D9" s="32"/>
    </row>
    <row r="10" ht="25.3" customHeight="1" spans="1:4">
      <c r="A10" s="7" t="s">
        <v>13</v>
      </c>
      <c r="B10" s="32"/>
      <c r="C10" s="7" t="s">
        <v>14</v>
      </c>
      <c r="D10" s="32"/>
    </row>
    <row r="11" ht="25.3" customHeight="1" spans="1:4">
      <c r="A11" s="7" t="s">
        <v>15</v>
      </c>
      <c r="B11" s="32"/>
      <c r="C11" s="7" t="s">
        <v>16</v>
      </c>
      <c r="D11" s="32"/>
    </row>
    <row r="12" ht="20.25" customHeight="1" spans="1:4">
      <c r="A12" s="7" t="s">
        <v>17</v>
      </c>
      <c r="B12" s="32"/>
      <c r="C12" s="7" t="s">
        <v>18</v>
      </c>
      <c r="D12" s="32"/>
    </row>
    <row r="13" ht="20.25" customHeight="1" spans="1:4">
      <c r="A13" s="7" t="s">
        <v>19</v>
      </c>
      <c r="B13" s="32"/>
      <c r="C13" s="7" t="s">
        <v>20</v>
      </c>
      <c r="D13" s="32"/>
    </row>
    <row r="14" ht="20.25" customHeight="1" spans="1:4">
      <c r="A14" s="7" t="s">
        <v>21</v>
      </c>
      <c r="B14" s="32"/>
      <c r="C14" s="7" t="s">
        <v>22</v>
      </c>
      <c r="D14" s="32">
        <v>180717.84</v>
      </c>
    </row>
    <row r="15" ht="20.25" customHeight="1" spans="1:4">
      <c r="A15" s="7" t="s">
        <v>23</v>
      </c>
      <c r="B15" s="32"/>
      <c r="C15" s="7" t="s">
        <v>24</v>
      </c>
      <c r="D15" s="32"/>
    </row>
    <row r="16" ht="20.25" customHeight="1" spans="1:4">
      <c r="A16" s="7" t="s">
        <v>25</v>
      </c>
      <c r="B16" s="32"/>
      <c r="C16" s="7" t="s">
        <v>26</v>
      </c>
      <c r="D16" s="32">
        <v>78563.7</v>
      </c>
    </row>
    <row r="17" ht="20.25" customHeight="1" spans="1:4">
      <c r="A17" s="7"/>
      <c r="B17" s="32"/>
      <c r="C17" s="7" t="s">
        <v>27</v>
      </c>
      <c r="D17" s="32"/>
    </row>
    <row r="18" ht="20.25" customHeight="1" spans="1:4">
      <c r="A18" s="7"/>
      <c r="B18" s="92"/>
      <c r="C18" s="7" t="s">
        <v>28</v>
      </c>
      <c r="D18" s="32"/>
    </row>
    <row r="19" ht="20.25" customHeight="1" spans="1:4">
      <c r="A19" s="7"/>
      <c r="B19" s="92"/>
      <c r="C19" s="7" t="s">
        <v>29</v>
      </c>
      <c r="D19" s="32"/>
    </row>
    <row r="20" ht="20.25" customHeight="1" spans="1:4">
      <c r="A20" s="7"/>
      <c r="B20" s="92"/>
      <c r="C20" s="7" t="s">
        <v>30</v>
      </c>
      <c r="D20" s="32"/>
    </row>
    <row r="21" ht="20.25" customHeight="1" spans="1:4">
      <c r="A21" s="7"/>
      <c r="B21" s="92"/>
      <c r="C21" s="7" t="s">
        <v>31</v>
      </c>
      <c r="D21" s="32"/>
    </row>
    <row r="22" ht="20.25" customHeight="1" spans="1:4">
      <c r="A22" s="7"/>
      <c r="B22" s="92"/>
      <c r="C22" s="7" t="s">
        <v>32</v>
      </c>
      <c r="D22" s="32"/>
    </row>
    <row r="23" ht="20.25" customHeight="1" spans="1:4">
      <c r="A23" s="7"/>
      <c r="B23" s="92"/>
      <c r="C23" s="7" t="s">
        <v>33</v>
      </c>
      <c r="D23" s="32"/>
    </row>
    <row r="24" ht="20.25" customHeight="1" spans="1:4">
      <c r="A24" s="7"/>
      <c r="B24" s="92"/>
      <c r="C24" s="7" t="s">
        <v>34</v>
      </c>
      <c r="D24" s="32"/>
    </row>
    <row r="25" ht="20.25" customHeight="1" spans="1:4">
      <c r="A25" s="7"/>
      <c r="B25" s="92"/>
      <c r="C25" s="7" t="s">
        <v>35</v>
      </c>
      <c r="D25" s="32"/>
    </row>
    <row r="26" ht="20.25" customHeight="1" spans="1:4">
      <c r="A26" s="7"/>
      <c r="B26" s="92"/>
      <c r="C26" s="7" t="s">
        <v>36</v>
      </c>
      <c r="D26" s="32">
        <v>108177.48</v>
      </c>
    </row>
    <row r="27" ht="20.25" customHeight="1" spans="1:4">
      <c r="A27" s="7"/>
      <c r="B27" s="92"/>
      <c r="C27" s="7" t="s">
        <v>37</v>
      </c>
      <c r="D27" s="32"/>
    </row>
    <row r="28" ht="20.25" customHeight="1" spans="1:4">
      <c r="A28" s="7"/>
      <c r="B28" s="92"/>
      <c r="C28" s="7" t="s">
        <v>38</v>
      </c>
      <c r="D28" s="32"/>
    </row>
    <row r="29" ht="20.25" customHeight="1" spans="1:4">
      <c r="A29" s="7"/>
      <c r="B29" s="92"/>
      <c r="C29" s="7" t="s">
        <v>39</v>
      </c>
      <c r="D29" s="32"/>
    </row>
    <row r="30" ht="20.25" customHeight="1" spans="1:4">
      <c r="A30" s="7"/>
      <c r="B30" s="92"/>
      <c r="C30" s="7" t="s">
        <v>40</v>
      </c>
      <c r="D30" s="32"/>
    </row>
    <row r="31" ht="20.25" customHeight="1" spans="1:4">
      <c r="A31" s="7"/>
      <c r="B31" s="92"/>
      <c r="C31" s="7" t="s">
        <v>41</v>
      </c>
      <c r="D31" s="32"/>
    </row>
    <row r="32" ht="20.25" customHeight="1" spans="1:4">
      <c r="A32" s="7"/>
      <c r="B32" s="92"/>
      <c r="C32" s="7" t="s">
        <v>42</v>
      </c>
      <c r="D32" s="32"/>
    </row>
    <row r="33" ht="20.25" customHeight="1" spans="1:4">
      <c r="A33" s="7"/>
      <c r="B33" s="92"/>
      <c r="C33" s="7" t="s">
        <v>43</v>
      </c>
      <c r="D33" s="32"/>
    </row>
    <row r="34" ht="20.25" customHeight="1" spans="1:4">
      <c r="A34" s="7"/>
      <c r="B34" s="92"/>
      <c r="C34" s="7" t="s">
        <v>44</v>
      </c>
      <c r="D34" s="32"/>
    </row>
    <row r="35" ht="20.25" customHeight="1" spans="1:4">
      <c r="A35" s="7"/>
      <c r="B35" s="92"/>
      <c r="C35" s="7" t="s">
        <v>45</v>
      </c>
      <c r="D35" s="32"/>
    </row>
    <row r="36" ht="20.25" customHeight="1" spans="1:4">
      <c r="A36" s="7"/>
      <c r="B36" s="92"/>
      <c r="C36" s="7" t="s">
        <v>46</v>
      </c>
      <c r="D36" s="32"/>
    </row>
    <row r="37" ht="20.25" customHeight="1" spans="1:4">
      <c r="A37" s="93" t="s">
        <v>47</v>
      </c>
      <c r="B37" s="94">
        <v>2724591.34</v>
      </c>
      <c r="C37" s="93" t="s">
        <v>48</v>
      </c>
      <c r="D37" s="32">
        <v>2724591.34</v>
      </c>
    </row>
    <row r="38" ht="20.25" customHeight="1" spans="1:4">
      <c r="A38" s="95" t="s">
        <v>49</v>
      </c>
      <c r="B38" s="96"/>
      <c r="C38" s="95" t="s">
        <v>50</v>
      </c>
      <c r="D38" s="97"/>
    </row>
    <row r="39" ht="20.25" customHeight="1" spans="1:4">
      <c r="A39" s="98" t="s">
        <v>51</v>
      </c>
      <c r="B39" s="99">
        <v>2724591.34</v>
      </c>
      <c r="C39" s="98" t="s">
        <v>52</v>
      </c>
      <c r="D39" s="32">
        <v>2724591.34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39"/>
  <sheetViews>
    <sheetView showZeros="0" workbookViewId="0">
      <selection activeCell="D36" sqref="D36"/>
    </sheetView>
  </sheetViews>
  <sheetFormatPr defaultColWidth="9" defaultRowHeight="13.5" customHeight="1"/>
  <cols>
    <col min="1" max="2" width="20.375" customWidth="1"/>
    <col min="3" max="4" width="20.375" style="11" customWidth="1"/>
    <col min="5" max="5" width="15.4166666666667" style="11" customWidth="1"/>
    <col min="6" max="20" width="10.25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49" t="s">
        <v>53</v>
      </c>
      <c r="T1" s="91"/>
    </row>
    <row r="2" ht="30.75" customHeight="1" spans="1:20">
      <c r="A2" s="24" t="str">
        <f>"2025"&amp;"年部门收入预算表"</f>
        <v>2025年部门收入预算表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customHeight="1" spans="1:20">
      <c r="A3" s="23" t="str">
        <f>"单位名称："&amp;"姚安县投资促进局"</f>
        <v>单位名称：姚安县投资促进局</v>
      </c>
      <c r="B3" s="23"/>
      <c r="C3" s="59" t="s">
        <v>54</v>
      </c>
      <c r="D3" s="59"/>
      <c r="E3" s="5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customHeight="1" spans="1:20">
      <c r="A4" s="8" t="s">
        <v>55</v>
      </c>
      <c r="B4" s="8" t="s">
        <v>56</v>
      </c>
      <c r="C4" s="8" t="s">
        <v>57</v>
      </c>
      <c r="D4" s="8" t="s">
        <v>58</v>
      </c>
      <c r="E4" s="8"/>
      <c r="F4" s="8"/>
      <c r="G4" s="8"/>
      <c r="H4" s="8"/>
      <c r="I4" s="8"/>
      <c r="J4" s="8"/>
      <c r="K4" s="8"/>
      <c r="L4" s="8"/>
      <c r="M4" s="8"/>
      <c r="N4" s="8"/>
      <c r="O4" s="8" t="s">
        <v>49</v>
      </c>
      <c r="P4" s="8"/>
      <c r="Q4" s="8"/>
      <c r="R4" s="8"/>
      <c r="S4" s="8"/>
      <c r="T4" s="8"/>
    </row>
    <row r="5" customHeight="1" spans="1:20">
      <c r="A5" s="8"/>
      <c r="B5" s="8"/>
      <c r="C5" s="8"/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 t="s">
        <v>64</v>
      </c>
      <c r="J5" s="8"/>
      <c r="K5" s="8"/>
      <c r="L5" s="8"/>
      <c r="M5" s="8"/>
      <c r="N5" s="8"/>
      <c r="O5" s="8" t="s">
        <v>59</v>
      </c>
      <c r="P5" s="8" t="s">
        <v>60</v>
      </c>
      <c r="Q5" s="8" t="s">
        <v>61</v>
      </c>
      <c r="R5" s="8" t="s">
        <v>62</v>
      </c>
      <c r="S5" s="8" t="s">
        <v>63</v>
      </c>
      <c r="T5" s="8" t="s">
        <v>64</v>
      </c>
    </row>
    <row r="6" ht="26.25" customHeight="1" spans="1:20">
      <c r="A6" s="8"/>
      <c r="B6" s="8"/>
      <c r="C6" s="8"/>
      <c r="D6" s="8"/>
      <c r="E6" s="8"/>
      <c r="F6" s="8"/>
      <c r="G6" s="8"/>
      <c r="H6" s="8"/>
      <c r="I6" s="8" t="s">
        <v>59</v>
      </c>
      <c r="J6" s="8" t="s">
        <v>65</v>
      </c>
      <c r="K6" s="8" t="s">
        <v>66</v>
      </c>
      <c r="L6" s="8" t="s">
        <v>67</v>
      </c>
      <c r="M6" s="8" t="s">
        <v>68</v>
      </c>
      <c r="N6" s="8" t="s">
        <v>69</v>
      </c>
      <c r="O6" s="8"/>
      <c r="P6" s="8"/>
      <c r="Q6" s="8"/>
      <c r="R6" s="8"/>
      <c r="S6" s="8"/>
      <c r="T6" s="8"/>
    </row>
    <row r="7" ht="31.6" customHeight="1" spans="1:20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</row>
    <row r="8" ht="31.6" customHeight="1" spans="1:20">
      <c r="A8" s="7" t="s">
        <v>70</v>
      </c>
      <c r="B8" s="8" t="s">
        <v>71</v>
      </c>
      <c r="C8" s="9">
        <v>2724591.34</v>
      </c>
      <c r="D8" s="9">
        <v>2724591.34</v>
      </c>
      <c r="E8" s="9">
        <v>2724591.34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31.6" customHeight="1" spans="1:20">
      <c r="A9" s="32" t="s">
        <v>57</v>
      </c>
      <c r="B9" s="32"/>
      <c r="C9" s="9">
        <v>2724591.34</v>
      </c>
      <c r="D9" s="9">
        <v>2724591.34</v>
      </c>
      <c r="E9" s="9">
        <v>2724591.34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customHeight="1" spans="2:2">
      <c r="B10" s="11"/>
    </row>
    <row r="11" customHeight="1" spans="2:2">
      <c r="B11" s="11"/>
    </row>
    <row r="12" customHeight="1" spans="2:2">
      <c r="B12" s="11"/>
    </row>
    <row r="13" customHeight="1" spans="2:2">
      <c r="B13" s="11"/>
    </row>
    <row r="14" customHeight="1" spans="2:2">
      <c r="B14" s="11"/>
    </row>
    <row r="15" customHeight="1" spans="2:2">
      <c r="B15" s="11"/>
    </row>
    <row r="16" customHeight="1" spans="2:2">
      <c r="B16" s="11"/>
    </row>
    <row r="17" customHeight="1" spans="2:2">
      <c r="B17" s="11"/>
    </row>
    <row r="18" customHeight="1" spans="2:2">
      <c r="B18" s="11"/>
    </row>
    <row r="19" customHeight="1" spans="2:2">
      <c r="B19" s="11"/>
    </row>
    <row r="20" customHeight="1" spans="2:2">
      <c r="B20" s="11"/>
    </row>
    <row r="21" customHeight="1" spans="2:2">
      <c r="B21" s="11"/>
    </row>
    <row r="22" customHeight="1" spans="2:2">
      <c r="B22" s="11"/>
    </row>
    <row r="23" customHeight="1" spans="2:2">
      <c r="B23" s="11"/>
    </row>
    <row r="24" customHeight="1" spans="2:2">
      <c r="B24" s="11"/>
    </row>
    <row r="25" customHeight="1" spans="2:2">
      <c r="B25" s="11"/>
    </row>
    <row r="26" customHeight="1" spans="2:2">
      <c r="B26" s="11"/>
    </row>
    <row r="27" customHeight="1" spans="2:2">
      <c r="B27" s="11"/>
    </row>
    <row r="28" customHeight="1" spans="2:2">
      <c r="B28" s="11"/>
    </row>
    <row r="29" customHeight="1" spans="2:2">
      <c r="B29" s="11"/>
    </row>
    <row r="30" customHeight="1" spans="2:2">
      <c r="B30" s="11"/>
    </row>
    <row r="31" customHeight="1" spans="2:2">
      <c r="B31" s="11"/>
    </row>
    <row r="32" customHeight="1" spans="2:2">
      <c r="B32" s="11"/>
    </row>
    <row r="33" customHeight="1" spans="2:2">
      <c r="B33" s="11"/>
    </row>
    <row r="34" customHeight="1" spans="2:2">
      <c r="B34" s="11"/>
    </row>
    <row r="35" customHeight="1" spans="2:2">
      <c r="B35" s="11"/>
    </row>
    <row r="36" customHeight="1" spans="2:2">
      <c r="B36" s="11"/>
    </row>
    <row r="37" customHeight="1" spans="2:2">
      <c r="B37" s="11"/>
    </row>
    <row r="38" customHeight="1" spans="2:2">
      <c r="B38" s="11"/>
    </row>
    <row r="39" customHeight="1" spans="2:2">
      <c r="B39" s="11"/>
    </row>
  </sheetData>
  <mergeCells count="22">
    <mergeCell ref="S1:T1"/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9"/>
  <sheetViews>
    <sheetView showZeros="0" topLeftCell="A5" workbookViewId="0">
      <selection activeCell="C9" sqref="C9"/>
    </sheetView>
  </sheetViews>
  <sheetFormatPr defaultColWidth="9" defaultRowHeight="13.5" customHeight="1"/>
  <cols>
    <col min="1" max="1" width="20.375" customWidth="1"/>
    <col min="2" max="2" width="20.375" style="84" customWidth="1"/>
    <col min="3" max="4" width="20.375" style="11" customWidth="1"/>
    <col min="5" max="6" width="18.4166666666667" style="11" customWidth="1"/>
    <col min="7" max="15" width="9.125" customWidth="1"/>
  </cols>
  <sheetData>
    <row r="1" ht="17.5" customHeight="1" spans="1:1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" t="s">
        <v>72</v>
      </c>
    </row>
    <row r="2" ht="30.75" customHeight="1" spans="1:15">
      <c r="A2" s="13" t="str">
        <f>"2025"&amp;"年部门支出预算表"</f>
        <v>2025年部门支出预算表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customHeight="1" spans="1:15">
      <c r="A3" s="4" t="str">
        <f>"单位名称："&amp;"姚安县投资促进局"</f>
        <v>单位名称：姚安县投资促进局</v>
      </c>
      <c r="B3" s="4"/>
      <c r="C3" s="71" t="s">
        <v>54</v>
      </c>
      <c r="D3" s="71"/>
      <c r="E3" s="71"/>
      <c r="F3" s="71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8" t="s">
        <v>73</v>
      </c>
      <c r="B4" s="8" t="s">
        <v>74</v>
      </c>
      <c r="C4" s="8" t="s">
        <v>57</v>
      </c>
      <c r="D4" s="8" t="s">
        <v>60</v>
      </c>
      <c r="E4" s="8"/>
      <c r="F4" s="8"/>
      <c r="G4" s="8" t="s">
        <v>61</v>
      </c>
      <c r="H4" s="8" t="s">
        <v>62</v>
      </c>
      <c r="I4" s="8" t="s">
        <v>75</v>
      </c>
      <c r="J4" s="8" t="s">
        <v>64</v>
      </c>
      <c r="K4" s="8"/>
      <c r="L4" s="8"/>
      <c r="M4" s="8"/>
      <c r="N4" s="8"/>
      <c r="O4" s="8"/>
    </row>
    <row r="5" ht="27.75" customHeight="1" spans="1:15">
      <c r="A5" s="8"/>
      <c r="B5" s="8"/>
      <c r="C5" s="8"/>
      <c r="D5" s="8" t="s">
        <v>59</v>
      </c>
      <c r="E5" s="8" t="s">
        <v>76</v>
      </c>
      <c r="F5" s="8" t="s">
        <v>77</v>
      </c>
      <c r="G5" s="8"/>
      <c r="H5" s="8"/>
      <c r="I5" s="8"/>
      <c r="J5" s="8" t="s">
        <v>59</v>
      </c>
      <c r="K5" s="8" t="s">
        <v>78</v>
      </c>
      <c r="L5" s="8" t="s">
        <v>79</v>
      </c>
      <c r="M5" s="8" t="s">
        <v>80</v>
      </c>
      <c r="N5" s="8" t="s">
        <v>81</v>
      </c>
      <c r="O5" s="8" t="s">
        <v>82</v>
      </c>
    </row>
    <row r="6" ht="20.35" customHeight="1" spans="1:15">
      <c r="A6" s="85" t="s">
        <v>83</v>
      </c>
      <c r="B6" s="85" t="s">
        <v>84</v>
      </c>
      <c r="C6" s="85" t="s">
        <v>85</v>
      </c>
      <c r="D6" s="86" t="s">
        <v>86</v>
      </c>
      <c r="E6" s="86" t="s">
        <v>87</v>
      </c>
      <c r="F6" s="86" t="s">
        <v>88</v>
      </c>
      <c r="G6" s="86" t="s">
        <v>89</v>
      </c>
      <c r="H6" s="86" t="s">
        <v>90</v>
      </c>
      <c r="I6" s="86" t="s">
        <v>91</v>
      </c>
      <c r="J6" s="86" t="s">
        <v>92</v>
      </c>
      <c r="K6" s="86" t="s">
        <v>93</v>
      </c>
      <c r="L6" s="86" t="s">
        <v>94</v>
      </c>
      <c r="M6" s="86" t="s">
        <v>95</v>
      </c>
      <c r="N6" s="85" t="s">
        <v>96</v>
      </c>
      <c r="O6" s="90">
        <v>15</v>
      </c>
    </row>
    <row r="7" ht="24" customHeight="1" spans="1:15">
      <c r="A7" s="70" t="s">
        <v>97</v>
      </c>
      <c r="B7" s="87" t="s">
        <v>98</v>
      </c>
      <c r="C7" s="9">
        <v>2357132.32</v>
      </c>
      <c r="D7" s="9">
        <v>2357132.32</v>
      </c>
      <c r="E7" s="9">
        <v>1140092.32</v>
      </c>
      <c r="F7" s="9">
        <v>1217040</v>
      </c>
      <c r="G7" s="88"/>
      <c r="H7" s="10"/>
      <c r="I7" s="10"/>
      <c r="J7" s="10"/>
      <c r="K7" s="10"/>
      <c r="L7" s="10"/>
      <c r="M7" s="10"/>
      <c r="N7" s="10"/>
      <c r="O7" s="10"/>
    </row>
    <row r="8" ht="24" customHeight="1" spans="1:15">
      <c r="A8" s="70" t="s">
        <v>99</v>
      </c>
      <c r="B8" s="87" t="s">
        <v>100</v>
      </c>
      <c r="C8" s="9">
        <v>2357132.32</v>
      </c>
      <c r="D8" s="9">
        <v>2357132.32</v>
      </c>
      <c r="E8" s="9">
        <v>1140092.32</v>
      </c>
      <c r="F8" s="9">
        <v>1217040</v>
      </c>
      <c r="G8" s="88"/>
      <c r="H8" s="10"/>
      <c r="I8" s="10"/>
      <c r="J8" s="10"/>
      <c r="K8" s="10"/>
      <c r="L8" s="10"/>
      <c r="M8" s="10"/>
      <c r="N8" s="10"/>
      <c r="O8" s="10"/>
    </row>
    <row r="9" ht="24" customHeight="1" spans="1:15">
      <c r="A9" s="70" t="s">
        <v>101</v>
      </c>
      <c r="B9" s="87" t="s">
        <v>102</v>
      </c>
      <c r="C9" s="9">
        <v>1140092.32</v>
      </c>
      <c r="D9" s="9">
        <v>1140092.32</v>
      </c>
      <c r="E9" s="9">
        <v>1140092.32</v>
      </c>
      <c r="F9" s="9"/>
      <c r="G9" s="88"/>
      <c r="H9" s="10"/>
      <c r="I9" s="10"/>
      <c r="J9" s="10"/>
      <c r="K9" s="10"/>
      <c r="L9" s="10"/>
      <c r="M9" s="10"/>
      <c r="N9" s="10"/>
      <c r="O9" s="10"/>
    </row>
    <row r="10" ht="24" customHeight="1" spans="1:15">
      <c r="A10" s="70" t="s">
        <v>103</v>
      </c>
      <c r="B10" s="87" t="s">
        <v>104</v>
      </c>
      <c r="C10" s="9">
        <v>117040</v>
      </c>
      <c r="D10" s="9">
        <v>117040</v>
      </c>
      <c r="E10" s="9"/>
      <c r="F10" s="9">
        <v>117040</v>
      </c>
      <c r="G10" s="88"/>
      <c r="H10" s="10"/>
      <c r="I10" s="10"/>
      <c r="J10" s="10"/>
      <c r="K10" s="10"/>
      <c r="L10" s="10"/>
      <c r="M10" s="10"/>
      <c r="N10" s="10"/>
      <c r="O10" s="10"/>
    </row>
    <row r="11" ht="24" customHeight="1" spans="1:15">
      <c r="A11" s="70" t="s">
        <v>105</v>
      </c>
      <c r="B11" s="87" t="s">
        <v>106</v>
      </c>
      <c r="C11" s="9">
        <v>1100000</v>
      </c>
      <c r="D11" s="9">
        <v>1100000</v>
      </c>
      <c r="E11" s="9"/>
      <c r="F11" s="9">
        <v>1100000</v>
      </c>
      <c r="G11" s="88"/>
      <c r="H11" s="10"/>
      <c r="I11" s="10"/>
      <c r="J11" s="10"/>
      <c r="K11" s="10"/>
      <c r="L11" s="10"/>
      <c r="M11" s="10"/>
      <c r="N11" s="10"/>
      <c r="O11" s="10"/>
    </row>
    <row r="12" ht="24" customHeight="1" spans="1:15">
      <c r="A12" s="70" t="s">
        <v>107</v>
      </c>
      <c r="B12" s="87" t="s">
        <v>108</v>
      </c>
      <c r="C12" s="9">
        <v>180717.84</v>
      </c>
      <c r="D12" s="9">
        <v>180717.84</v>
      </c>
      <c r="E12" s="9">
        <v>180717.84</v>
      </c>
      <c r="F12" s="9"/>
      <c r="G12" s="88"/>
      <c r="H12" s="10"/>
      <c r="I12" s="10"/>
      <c r="J12" s="10"/>
      <c r="K12" s="10"/>
      <c r="L12" s="10"/>
      <c r="M12" s="10"/>
      <c r="N12" s="10"/>
      <c r="O12" s="10"/>
    </row>
    <row r="13" ht="24" customHeight="1" spans="1:15">
      <c r="A13" s="70" t="s">
        <v>109</v>
      </c>
      <c r="B13" s="87" t="s">
        <v>110</v>
      </c>
      <c r="C13" s="9">
        <v>180717.84</v>
      </c>
      <c r="D13" s="9">
        <v>180717.84</v>
      </c>
      <c r="E13" s="9">
        <v>180717.84</v>
      </c>
      <c r="F13" s="9"/>
      <c r="G13" s="88"/>
      <c r="H13" s="10"/>
      <c r="I13" s="10"/>
      <c r="J13" s="10"/>
      <c r="K13" s="10"/>
      <c r="L13" s="10"/>
      <c r="M13" s="10"/>
      <c r="N13" s="10"/>
      <c r="O13" s="10"/>
    </row>
    <row r="14" ht="24" customHeight="1" spans="1:15">
      <c r="A14" s="70" t="s">
        <v>111</v>
      </c>
      <c r="B14" s="87" t="s">
        <v>112</v>
      </c>
      <c r="C14" s="9">
        <v>22378.8</v>
      </c>
      <c r="D14" s="9">
        <v>22378.8</v>
      </c>
      <c r="E14" s="9">
        <v>22378.8</v>
      </c>
      <c r="F14" s="9"/>
      <c r="G14" s="88"/>
      <c r="H14" s="10"/>
      <c r="I14" s="10"/>
      <c r="J14" s="10"/>
      <c r="K14" s="10"/>
      <c r="L14" s="10"/>
      <c r="M14" s="10"/>
      <c r="N14" s="10"/>
      <c r="O14" s="10"/>
    </row>
    <row r="15" ht="24" customHeight="1" spans="1:15">
      <c r="A15" s="70" t="s">
        <v>113</v>
      </c>
      <c r="B15" s="87" t="s">
        <v>114</v>
      </c>
      <c r="C15" s="9">
        <v>158339.04</v>
      </c>
      <c r="D15" s="9">
        <v>158339.04</v>
      </c>
      <c r="E15" s="9">
        <v>158339.04</v>
      </c>
      <c r="F15" s="9"/>
      <c r="G15" s="88"/>
      <c r="H15" s="10"/>
      <c r="I15" s="10"/>
      <c r="J15" s="10"/>
      <c r="K15" s="10"/>
      <c r="L15" s="10"/>
      <c r="M15" s="10"/>
      <c r="N15" s="10"/>
      <c r="O15" s="10"/>
    </row>
    <row r="16" ht="24" customHeight="1" spans="1:15">
      <c r="A16" s="70" t="s">
        <v>115</v>
      </c>
      <c r="B16" s="87" t="s">
        <v>116</v>
      </c>
      <c r="C16" s="9">
        <v>78563.7</v>
      </c>
      <c r="D16" s="9">
        <v>78563.7</v>
      </c>
      <c r="E16" s="9">
        <v>78563.7</v>
      </c>
      <c r="F16" s="9"/>
      <c r="G16" s="88"/>
      <c r="H16" s="10"/>
      <c r="I16" s="10"/>
      <c r="J16" s="10"/>
      <c r="K16" s="10"/>
      <c r="L16" s="10"/>
      <c r="M16" s="10"/>
      <c r="N16" s="10"/>
      <c r="O16" s="10"/>
    </row>
    <row r="17" ht="24" customHeight="1" spans="1:15">
      <c r="A17" s="70" t="s">
        <v>117</v>
      </c>
      <c r="B17" s="87" t="s">
        <v>118</v>
      </c>
      <c r="C17" s="9">
        <v>78563.7</v>
      </c>
      <c r="D17" s="9">
        <v>78563.7</v>
      </c>
      <c r="E17" s="9">
        <v>78563.7</v>
      </c>
      <c r="F17" s="9"/>
      <c r="G17" s="88"/>
      <c r="H17" s="10"/>
      <c r="I17" s="10"/>
      <c r="J17" s="10"/>
      <c r="K17" s="10"/>
      <c r="L17" s="10"/>
      <c r="M17" s="10"/>
      <c r="N17" s="10"/>
      <c r="O17" s="10"/>
    </row>
    <row r="18" ht="24" customHeight="1" spans="1:15">
      <c r="A18" s="70" t="s">
        <v>119</v>
      </c>
      <c r="B18" s="87" t="s">
        <v>120</v>
      </c>
      <c r="C18" s="9">
        <v>45988.33</v>
      </c>
      <c r="D18" s="9">
        <v>45988.33</v>
      </c>
      <c r="E18" s="9">
        <v>45988.33</v>
      </c>
      <c r="F18" s="9"/>
      <c r="G18" s="88"/>
      <c r="H18" s="10"/>
      <c r="I18" s="10"/>
      <c r="J18" s="10"/>
      <c r="K18" s="10"/>
      <c r="L18" s="10"/>
      <c r="M18" s="10"/>
      <c r="N18" s="10"/>
      <c r="O18" s="10"/>
    </row>
    <row r="19" ht="24" customHeight="1" spans="1:15">
      <c r="A19" s="70" t="s">
        <v>121</v>
      </c>
      <c r="B19" s="87" t="s">
        <v>122</v>
      </c>
      <c r="C19" s="9">
        <v>29029.37</v>
      </c>
      <c r="D19" s="9">
        <v>29029.37</v>
      </c>
      <c r="E19" s="9">
        <v>29029.37</v>
      </c>
      <c r="F19" s="9"/>
      <c r="G19" s="88"/>
      <c r="H19" s="10"/>
      <c r="I19" s="10"/>
      <c r="J19" s="10"/>
      <c r="K19" s="10"/>
      <c r="L19" s="10"/>
      <c r="M19" s="10"/>
      <c r="N19" s="10"/>
      <c r="O19" s="10"/>
    </row>
    <row r="20" ht="24" customHeight="1" spans="1:15">
      <c r="A20" s="70" t="s">
        <v>123</v>
      </c>
      <c r="B20" s="87" t="s">
        <v>124</v>
      </c>
      <c r="C20" s="9">
        <v>3546</v>
      </c>
      <c r="D20" s="9">
        <v>3546</v>
      </c>
      <c r="E20" s="9">
        <v>3546</v>
      </c>
      <c r="F20" s="9"/>
      <c r="G20" s="88"/>
      <c r="H20" s="10"/>
      <c r="I20" s="10"/>
      <c r="J20" s="10"/>
      <c r="K20" s="10"/>
      <c r="L20" s="10"/>
      <c r="M20" s="10"/>
      <c r="N20" s="10"/>
      <c r="O20" s="10"/>
    </row>
    <row r="21" ht="24" customHeight="1" spans="1:15">
      <c r="A21" s="70" t="s">
        <v>125</v>
      </c>
      <c r="B21" s="87" t="s">
        <v>126</v>
      </c>
      <c r="C21" s="9">
        <v>108177.48</v>
      </c>
      <c r="D21" s="9">
        <v>108177.48</v>
      </c>
      <c r="E21" s="9">
        <v>108177.48</v>
      </c>
      <c r="F21" s="9"/>
      <c r="G21" s="88"/>
      <c r="H21" s="10"/>
      <c r="I21" s="10"/>
      <c r="J21" s="10"/>
      <c r="K21" s="10"/>
      <c r="L21" s="10"/>
      <c r="M21" s="10"/>
      <c r="N21" s="10"/>
      <c r="O21" s="10"/>
    </row>
    <row r="22" ht="24" customHeight="1" spans="1:15">
      <c r="A22" s="70" t="s">
        <v>127</v>
      </c>
      <c r="B22" s="87" t="s">
        <v>128</v>
      </c>
      <c r="C22" s="9">
        <v>108177.48</v>
      </c>
      <c r="D22" s="9">
        <v>108177.48</v>
      </c>
      <c r="E22" s="9">
        <v>108177.48</v>
      </c>
      <c r="F22" s="9"/>
      <c r="G22" s="88"/>
      <c r="H22" s="10"/>
      <c r="I22" s="10"/>
      <c r="J22" s="10"/>
      <c r="K22" s="10"/>
      <c r="L22" s="10"/>
      <c r="M22" s="10"/>
      <c r="N22" s="10"/>
      <c r="O22" s="10"/>
    </row>
    <row r="23" ht="24" customHeight="1" spans="1:15">
      <c r="A23" s="70" t="s">
        <v>129</v>
      </c>
      <c r="B23" s="87" t="s">
        <v>130</v>
      </c>
      <c r="C23" s="9">
        <v>108177.48</v>
      </c>
      <c r="D23" s="9">
        <v>108177.48</v>
      </c>
      <c r="E23" s="9">
        <v>108177.48</v>
      </c>
      <c r="F23" s="9"/>
      <c r="G23" s="88"/>
      <c r="H23" s="10"/>
      <c r="I23" s="10"/>
      <c r="J23" s="10"/>
      <c r="K23" s="10"/>
      <c r="L23" s="10"/>
      <c r="M23" s="10"/>
      <c r="N23" s="10"/>
      <c r="O23" s="10"/>
    </row>
    <row r="24" ht="29.35" customHeight="1" spans="1:15">
      <c r="A24" s="32" t="s">
        <v>57</v>
      </c>
      <c r="B24" s="87"/>
      <c r="C24" s="9">
        <v>2724591.34</v>
      </c>
      <c r="D24" s="9">
        <v>2724591.34</v>
      </c>
      <c r="E24" s="9">
        <v>1507551.34</v>
      </c>
      <c r="F24" s="9">
        <v>1217040</v>
      </c>
      <c r="G24" s="88"/>
      <c r="H24" s="10"/>
      <c r="I24" s="10"/>
      <c r="J24" s="10"/>
      <c r="K24" s="10"/>
      <c r="L24" s="10"/>
      <c r="M24" s="10"/>
      <c r="N24" s="10"/>
      <c r="O24" s="10"/>
    </row>
    <row r="25" customHeight="1" spans="2:2">
      <c r="B25" s="89"/>
    </row>
    <row r="26" customHeight="1" spans="2:2">
      <c r="B26" s="89"/>
    </row>
    <row r="27" customHeight="1" spans="2:2">
      <c r="B27" s="89"/>
    </row>
    <row r="28" customHeight="1" spans="2:2">
      <c r="B28" s="89"/>
    </row>
    <row r="29" customHeight="1" spans="2:2">
      <c r="B29" s="89"/>
    </row>
    <row r="30" customHeight="1" spans="2:2">
      <c r="B30" s="89"/>
    </row>
    <row r="31" customHeight="1" spans="2:2">
      <c r="B31" s="89"/>
    </row>
    <row r="32" customHeight="1" spans="2:2">
      <c r="B32" s="89"/>
    </row>
    <row r="33" customHeight="1" spans="2:2">
      <c r="B33" s="89"/>
    </row>
    <row r="34" customHeight="1" spans="2:2">
      <c r="B34" s="89"/>
    </row>
    <row r="35" customHeight="1" spans="2:2">
      <c r="B35" s="89"/>
    </row>
    <row r="36" customHeight="1" spans="2:2">
      <c r="B36" s="89"/>
    </row>
    <row r="37" customHeight="1" spans="2:2">
      <c r="B37" s="89"/>
    </row>
    <row r="38" customHeight="1" spans="2:2">
      <c r="B38" s="89"/>
    </row>
    <row r="39" customHeight="1" spans="2:2">
      <c r="B39" s="89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6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I36" sqref="I36"/>
    </sheetView>
  </sheetViews>
  <sheetFormatPr defaultColWidth="9" defaultRowHeight="13.5" customHeight="1" outlineLevelCol="3"/>
  <cols>
    <col min="1" max="1" width="20.375" customWidth="1"/>
    <col min="2" max="2" width="20.375" style="11" customWidth="1"/>
    <col min="3" max="3" width="20.375" customWidth="1"/>
    <col min="4" max="4" width="20.375" style="11" customWidth="1"/>
  </cols>
  <sheetData>
    <row r="1" ht="13.15" customHeight="1" spans="1:4">
      <c r="A1" s="16" t="s">
        <v>131</v>
      </c>
      <c r="B1" s="17"/>
      <c r="C1" s="16"/>
      <c r="D1" s="17"/>
    </row>
    <row r="2" ht="43.15" customHeight="1" spans="1:4">
      <c r="A2" s="13" t="str">
        <f>"2025"&amp;"年部门财政拨款收支预算总表"</f>
        <v>2025年部门财政拨款收支预算总表</v>
      </c>
      <c r="B2" s="13"/>
      <c r="C2" s="13"/>
      <c r="D2" s="13"/>
    </row>
    <row r="3" customHeight="1" spans="1:4">
      <c r="A3" s="4" t="str">
        <f>"单位名称："&amp;"姚安县投资促进局"</f>
        <v>单位名称：姚安县投资促进局</v>
      </c>
      <c r="B3" s="71"/>
      <c r="C3" s="71"/>
      <c r="D3" s="2" t="s">
        <v>54</v>
      </c>
    </row>
    <row r="4" customHeight="1" spans="1:4">
      <c r="A4" s="72" t="s">
        <v>132</v>
      </c>
      <c r="B4" s="72"/>
      <c r="C4" s="72" t="s">
        <v>133</v>
      </c>
      <c r="D4" s="72"/>
    </row>
    <row r="5" ht="42" customHeight="1" spans="1:4">
      <c r="A5" s="72" t="s">
        <v>5</v>
      </c>
      <c r="B5" s="72" t="str">
        <f t="shared" ref="B5:D5" si="0">"2025"&amp;"年预算数"</f>
        <v>2025年预算数</v>
      </c>
      <c r="C5" s="5" t="s">
        <v>134</v>
      </c>
      <c r="D5" s="72" t="str">
        <f t="shared" si="0"/>
        <v>2025年预算数</v>
      </c>
    </row>
    <row r="6" ht="24.1" customHeight="1" spans="1:4">
      <c r="A6" s="73" t="s">
        <v>135</v>
      </c>
      <c r="B6" s="9">
        <v>2724591.34</v>
      </c>
      <c r="C6" s="74" t="s">
        <v>136</v>
      </c>
      <c r="D6" s="9">
        <v>2724591.34</v>
      </c>
    </row>
    <row r="7" ht="24.1" customHeight="1" spans="1:4">
      <c r="A7" s="73" t="s">
        <v>137</v>
      </c>
      <c r="B7" s="9">
        <v>2724591.34</v>
      </c>
      <c r="C7" s="74" t="s">
        <v>138</v>
      </c>
      <c r="D7" s="9">
        <v>2357132.32</v>
      </c>
    </row>
    <row r="8" ht="24.1" customHeight="1" spans="1:4">
      <c r="A8" s="73" t="s">
        <v>139</v>
      </c>
      <c r="B8" s="9"/>
      <c r="C8" s="74" t="s">
        <v>140</v>
      </c>
      <c r="D8" s="9"/>
    </row>
    <row r="9" ht="24.1" customHeight="1" spans="1:4">
      <c r="A9" s="73" t="s">
        <v>141</v>
      </c>
      <c r="B9" s="9"/>
      <c r="C9" s="74" t="s">
        <v>142</v>
      </c>
      <c r="D9" s="9"/>
    </row>
    <row r="10" ht="24.1" customHeight="1" spans="1:4">
      <c r="A10" s="73" t="s">
        <v>143</v>
      </c>
      <c r="B10" s="9"/>
      <c r="C10" s="74" t="s">
        <v>144</v>
      </c>
      <c r="D10" s="9"/>
    </row>
    <row r="11" ht="24.1" customHeight="1" spans="1:4">
      <c r="A11" s="73" t="s">
        <v>137</v>
      </c>
      <c r="B11" s="9"/>
      <c r="C11" s="74" t="s">
        <v>145</v>
      </c>
      <c r="D11" s="9"/>
    </row>
    <row r="12" ht="24.1" customHeight="1" spans="1:4">
      <c r="A12" s="75" t="s">
        <v>139</v>
      </c>
      <c r="B12" s="9"/>
      <c r="C12" s="76" t="s">
        <v>146</v>
      </c>
      <c r="D12" s="9"/>
    </row>
    <row r="13" ht="24.1" customHeight="1" spans="1:4">
      <c r="A13" s="75" t="s">
        <v>141</v>
      </c>
      <c r="B13" s="9"/>
      <c r="C13" s="76" t="s">
        <v>147</v>
      </c>
      <c r="D13" s="9"/>
    </row>
    <row r="14" ht="24.1" customHeight="1" spans="1:4">
      <c r="A14" s="77"/>
      <c r="B14" s="9"/>
      <c r="C14" s="76" t="s">
        <v>148</v>
      </c>
      <c r="D14" s="9">
        <v>180717.84</v>
      </c>
    </row>
    <row r="15" ht="24.1" customHeight="1" spans="1:4">
      <c r="A15" s="77"/>
      <c r="B15" s="9"/>
      <c r="C15" s="76" t="s">
        <v>149</v>
      </c>
      <c r="D15" s="9"/>
    </row>
    <row r="16" ht="24.1" customHeight="1" spans="1:4">
      <c r="A16" s="77"/>
      <c r="B16" s="9"/>
      <c r="C16" s="76" t="s">
        <v>150</v>
      </c>
      <c r="D16" s="9">
        <v>78563.7</v>
      </c>
    </row>
    <row r="17" ht="24.1" customHeight="1" spans="1:4">
      <c r="A17" s="77"/>
      <c r="B17" s="9"/>
      <c r="C17" s="76" t="s">
        <v>151</v>
      </c>
      <c r="D17" s="9"/>
    </row>
    <row r="18" ht="24.1" customHeight="1" spans="1:4">
      <c r="A18" s="77"/>
      <c r="B18" s="9"/>
      <c r="C18" s="76" t="s">
        <v>152</v>
      </c>
      <c r="D18" s="9"/>
    </row>
    <row r="19" ht="24.1" customHeight="1" spans="1:4">
      <c r="A19" s="77"/>
      <c r="B19" s="9"/>
      <c r="C19" s="76" t="s">
        <v>153</v>
      </c>
      <c r="D19" s="9"/>
    </row>
    <row r="20" ht="24.1" customHeight="1" spans="1:4">
      <c r="A20" s="77"/>
      <c r="B20" s="9"/>
      <c r="C20" s="76" t="s">
        <v>154</v>
      </c>
      <c r="D20" s="9"/>
    </row>
    <row r="21" ht="24.1" customHeight="1" spans="1:4">
      <c r="A21" s="77"/>
      <c r="B21" s="9"/>
      <c r="C21" s="76" t="s">
        <v>155</v>
      </c>
      <c r="D21" s="9"/>
    </row>
    <row r="22" ht="24.1" customHeight="1" spans="1:4">
      <c r="A22" s="77"/>
      <c r="B22" s="9"/>
      <c r="C22" s="76" t="s">
        <v>156</v>
      </c>
      <c r="D22" s="9"/>
    </row>
    <row r="23" ht="24.1" customHeight="1" spans="1:4">
      <c r="A23" s="77"/>
      <c r="B23" s="9"/>
      <c r="C23" s="76" t="s">
        <v>157</v>
      </c>
      <c r="D23" s="9"/>
    </row>
    <row r="24" ht="24.1" customHeight="1" spans="1:4">
      <c r="A24" s="77"/>
      <c r="B24" s="9"/>
      <c r="C24" s="76" t="s">
        <v>158</v>
      </c>
      <c r="D24" s="9"/>
    </row>
    <row r="25" ht="24.1" customHeight="1" spans="1:4">
      <c r="A25" s="77"/>
      <c r="B25" s="9"/>
      <c r="C25" s="76" t="s">
        <v>159</v>
      </c>
      <c r="D25" s="9"/>
    </row>
    <row r="26" ht="24.1" customHeight="1" spans="1:4">
      <c r="A26" s="77"/>
      <c r="B26" s="9"/>
      <c r="C26" s="76" t="s">
        <v>160</v>
      </c>
      <c r="D26" s="9">
        <v>108177.48</v>
      </c>
    </row>
    <row r="27" ht="24.1" customHeight="1" spans="1:4">
      <c r="A27" s="77"/>
      <c r="B27" s="9"/>
      <c r="C27" s="76" t="s">
        <v>161</v>
      </c>
      <c r="D27" s="9"/>
    </row>
    <row r="28" ht="24.1" customHeight="1" spans="1:4">
      <c r="A28" s="77"/>
      <c r="B28" s="9"/>
      <c r="C28" s="76" t="s">
        <v>162</v>
      </c>
      <c r="D28" s="9"/>
    </row>
    <row r="29" ht="24.1" customHeight="1" spans="1:4">
      <c r="A29" s="77"/>
      <c r="B29" s="9"/>
      <c r="C29" s="76" t="s">
        <v>163</v>
      </c>
      <c r="D29" s="9"/>
    </row>
    <row r="30" ht="24.1" customHeight="1" spans="1:4">
      <c r="A30" s="77"/>
      <c r="B30" s="9"/>
      <c r="C30" s="76" t="s">
        <v>164</v>
      </c>
      <c r="D30" s="9"/>
    </row>
    <row r="31" ht="24.1" customHeight="1" spans="1:4">
      <c r="A31" s="77"/>
      <c r="B31" s="9"/>
      <c r="C31" s="75" t="s">
        <v>165</v>
      </c>
      <c r="D31" s="9"/>
    </row>
    <row r="32" ht="24.1" customHeight="1" spans="1:4">
      <c r="A32" s="77"/>
      <c r="B32" s="9"/>
      <c r="C32" s="75" t="s">
        <v>166</v>
      </c>
      <c r="D32" s="9"/>
    </row>
    <row r="33" ht="24.1" customHeight="1" spans="1:4">
      <c r="A33" s="77"/>
      <c r="B33" s="9"/>
      <c r="C33" s="78" t="s">
        <v>167</v>
      </c>
      <c r="D33" s="9"/>
    </row>
    <row r="34" ht="24" customHeight="1" spans="1:4">
      <c r="A34" s="79"/>
      <c r="B34" s="9"/>
      <c r="C34" s="80" t="s">
        <v>168</v>
      </c>
      <c r="D34" s="9"/>
    </row>
    <row r="35" ht="24" customHeight="1" spans="1:4">
      <c r="A35" s="79"/>
      <c r="B35" s="9"/>
      <c r="C35" s="80" t="s">
        <v>169</v>
      </c>
      <c r="D35" s="9"/>
    </row>
    <row r="36" ht="24" customHeight="1" spans="1:4">
      <c r="A36" s="79"/>
      <c r="B36" s="9"/>
      <c r="C36" s="80" t="s">
        <v>170</v>
      </c>
      <c r="D36" s="9"/>
    </row>
    <row r="37" ht="24" customHeight="1" spans="1:4">
      <c r="A37" s="79"/>
      <c r="B37" s="9"/>
      <c r="C37" s="78" t="s">
        <v>171</v>
      </c>
      <c r="D37" s="81"/>
    </row>
    <row r="38" ht="24.1" customHeight="1" spans="1:4">
      <c r="A38" s="82" t="s">
        <v>51</v>
      </c>
      <c r="B38" s="83">
        <v>2724591.34</v>
      </c>
      <c r="C38" s="82" t="s">
        <v>172</v>
      </c>
      <c r="D38" s="9">
        <v>2724591.34</v>
      </c>
    </row>
  </sheetData>
  <mergeCells count="5">
    <mergeCell ref="A1:D1"/>
    <mergeCell ref="A2:D2"/>
    <mergeCell ref="A3:B3"/>
    <mergeCell ref="A4:B4"/>
    <mergeCell ref="C4:D4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9"/>
  <sheetViews>
    <sheetView showZeros="0" topLeftCell="A4" workbookViewId="0">
      <selection activeCell="E28" sqref="E28:E29"/>
    </sheetView>
  </sheetViews>
  <sheetFormatPr defaultColWidth="9" defaultRowHeight="13.5" customHeight="1" outlineLevelCol="6"/>
  <cols>
    <col min="1" max="4" width="20.375" customWidth="1"/>
    <col min="5" max="7" width="26.125" customWidth="1"/>
  </cols>
  <sheetData>
    <row r="1" ht="15.4" customHeight="1" spans="1:7">
      <c r="A1" s="29" t="s">
        <v>173</v>
      </c>
      <c r="B1" s="29"/>
      <c r="C1" s="29"/>
      <c r="D1" s="29"/>
      <c r="E1" s="29"/>
      <c r="F1" s="29"/>
      <c r="G1" s="29"/>
    </row>
    <row r="2" ht="35.65" customHeight="1" spans="1:7">
      <c r="A2" s="24" t="str">
        <f>"2025"&amp;"年一般公共预算支出预算表（按功能科目分类）"</f>
        <v>2025年一般公共预算支出预算表（按功能科目分类）</v>
      </c>
      <c r="B2" s="24"/>
      <c r="C2" s="24"/>
      <c r="D2" s="24"/>
      <c r="E2" s="24"/>
      <c r="F2" s="24"/>
      <c r="G2" s="24"/>
    </row>
    <row r="3" ht="26.35" customHeight="1" spans="1:7">
      <c r="A3" s="23" t="str">
        <f>"单位名称："&amp;"姚安县投资促进局"</f>
        <v>单位名称：姚安县投资促进局</v>
      </c>
      <c r="B3" s="23"/>
      <c r="C3" s="23"/>
      <c r="D3" s="23"/>
      <c r="E3" s="23"/>
      <c r="F3" s="59"/>
      <c r="G3" s="29" t="s">
        <v>2</v>
      </c>
    </row>
    <row r="4" ht="18.85" customHeight="1" spans="1:7">
      <c r="A4" s="8" t="s">
        <v>174</v>
      </c>
      <c r="B4" s="8"/>
      <c r="C4" s="8" t="s">
        <v>57</v>
      </c>
      <c r="D4" s="8" t="s">
        <v>76</v>
      </c>
      <c r="E4" s="8"/>
      <c r="F4" s="8"/>
      <c r="G4" s="8" t="s">
        <v>77</v>
      </c>
    </row>
    <row r="5" ht="18.85" customHeight="1" spans="1:7">
      <c r="A5" s="8" t="s">
        <v>73</v>
      </c>
      <c r="B5" s="8" t="s">
        <v>74</v>
      </c>
      <c r="C5" s="8"/>
      <c r="D5" s="8" t="s">
        <v>59</v>
      </c>
      <c r="E5" s="8" t="s">
        <v>175</v>
      </c>
      <c r="F5" s="8" t="s">
        <v>176</v>
      </c>
      <c r="G5" s="8"/>
    </row>
    <row r="6" ht="18.85" customHeight="1" spans="1:7">
      <c r="A6" s="8" t="s">
        <v>83</v>
      </c>
      <c r="B6" s="8">
        <v>2</v>
      </c>
      <c r="C6" s="8" t="s">
        <v>85</v>
      </c>
      <c r="D6" s="8" t="s">
        <v>86</v>
      </c>
      <c r="E6" s="8" t="s">
        <v>87</v>
      </c>
      <c r="F6" s="8" t="s">
        <v>88</v>
      </c>
      <c r="G6" s="8" t="s">
        <v>89</v>
      </c>
    </row>
    <row r="7" ht="18.85" customHeight="1" spans="1:7">
      <c r="A7" s="70" t="s">
        <v>97</v>
      </c>
      <c r="B7" s="8" t="s">
        <v>98</v>
      </c>
      <c r="C7" s="9">
        <v>2357132.32</v>
      </c>
      <c r="D7" s="9">
        <v>1140092.32</v>
      </c>
      <c r="E7" s="9">
        <v>1018038.94</v>
      </c>
      <c r="F7" s="9">
        <v>122053.38</v>
      </c>
      <c r="G7" s="9">
        <v>1217040</v>
      </c>
    </row>
    <row r="8" ht="18.85" customHeight="1" spans="1:7">
      <c r="A8" s="70" t="s">
        <v>99</v>
      </c>
      <c r="B8" s="8" t="s">
        <v>100</v>
      </c>
      <c r="C8" s="9">
        <v>2357132.32</v>
      </c>
      <c r="D8" s="9">
        <v>1140092.32</v>
      </c>
      <c r="E8" s="9">
        <v>1018038.94</v>
      </c>
      <c r="F8" s="9">
        <v>122053.38</v>
      </c>
      <c r="G8" s="9">
        <v>1217040</v>
      </c>
    </row>
    <row r="9" ht="18.85" customHeight="1" spans="1:7">
      <c r="A9" s="70" t="s">
        <v>101</v>
      </c>
      <c r="B9" s="8" t="s">
        <v>102</v>
      </c>
      <c r="C9" s="9">
        <v>1140092.32</v>
      </c>
      <c r="D9" s="9">
        <v>1140092.32</v>
      </c>
      <c r="E9" s="9">
        <v>1018038.94</v>
      </c>
      <c r="F9" s="9">
        <v>122053.38</v>
      </c>
      <c r="G9" s="9"/>
    </row>
    <row r="10" ht="18.85" customHeight="1" spans="1:7">
      <c r="A10" s="70" t="s">
        <v>103</v>
      </c>
      <c r="B10" s="8" t="s">
        <v>104</v>
      </c>
      <c r="C10" s="9">
        <v>117040</v>
      </c>
      <c r="D10" s="9"/>
      <c r="E10" s="9"/>
      <c r="F10" s="9"/>
      <c r="G10" s="9">
        <v>117040</v>
      </c>
    </row>
    <row r="11" ht="18.85" customHeight="1" spans="1:7">
      <c r="A11" s="70" t="s">
        <v>105</v>
      </c>
      <c r="B11" s="8" t="s">
        <v>106</v>
      </c>
      <c r="C11" s="9">
        <v>1100000</v>
      </c>
      <c r="D11" s="9"/>
      <c r="E11" s="9"/>
      <c r="F11" s="9"/>
      <c r="G11" s="9">
        <v>1100000</v>
      </c>
    </row>
    <row r="12" ht="18.85" customHeight="1" spans="1:7">
      <c r="A12" s="70" t="s">
        <v>107</v>
      </c>
      <c r="B12" s="8" t="s">
        <v>108</v>
      </c>
      <c r="C12" s="9">
        <v>180717.84</v>
      </c>
      <c r="D12" s="9">
        <v>180717.84</v>
      </c>
      <c r="E12" s="9">
        <v>180417.84</v>
      </c>
      <c r="F12" s="9">
        <v>300</v>
      </c>
      <c r="G12" s="9"/>
    </row>
    <row r="13" ht="18.85" customHeight="1" spans="1:7">
      <c r="A13" s="70" t="s">
        <v>109</v>
      </c>
      <c r="B13" s="8" t="s">
        <v>110</v>
      </c>
      <c r="C13" s="9">
        <v>180717.84</v>
      </c>
      <c r="D13" s="9">
        <v>180717.84</v>
      </c>
      <c r="E13" s="9">
        <v>180417.84</v>
      </c>
      <c r="F13" s="9">
        <v>300</v>
      </c>
      <c r="G13" s="9"/>
    </row>
    <row r="14" ht="18.85" customHeight="1" spans="1:7">
      <c r="A14" s="70" t="s">
        <v>111</v>
      </c>
      <c r="B14" s="8" t="s">
        <v>112</v>
      </c>
      <c r="C14" s="9">
        <v>22378.8</v>
      </c>
      <c r="D14" s="9">
        <v>22378.8</v>
      </c>
      <c r="E14" s="9">
        <v>22078.8</v>
      </c>
      <c r="F14" s="9">
        <v>300</v>
      </c>
      <c r="G14" s="9"/>
    </row>
    <row r="15" ht="27" customHeight="1" spans="1:7">
      <c r="A15" s="70" t="s">
        <v>113</v>
      </c>
      <c r="B15" s="8" t="s">
        <v>114</v>
      </c>
      <c r="C15" s="9">
        <v>158339.04</v>
      </c>
      <c r="D15" s="9">
        <v>158339.04</v>
      </c>
      <c r="E15" s="9">
        <v>158339.04</v>
      </c>
      <c r="F15" s="9"/>
      <c r="G15" s="9"/>
    </row>
    <row r="16" ht="18.85" customHeight="1" spans="1:7">
      <c r="A16" s="70" t="s">
        <v>115</v>
      </c>
      <c r="B16" s="8" t="s">
        <v>116</v>
      </c>
      <c r="C16" s="9">
        <v>78563.7</v>
      </c>
      <c r="D16" s="9">
        <v>78563.7</v>
      </c>
      <c r="E16" s="9">
        <v>78563.7</v>
      </c>
      <c r="F16" s="9"/>
      <c r="G16" s="9"/>
    </row>
    <row r="17" ht="18.85" customHeight="1" spans="1:7">
      <c r="A17" s="70" t="s">
        <v>117</v>
      </c>
      <c r="B17" s="8" t="s">
        <v>118</v>
      </c>
      <c r="C17" s="9">
        <v>78563.7</v>
      </c>
      <c r="D17" s="9">
        <v>78563.7</v>
      </c>
      <c r="E17" s="9">
        <v>78563.7</v>
      </c>
      <c r="F17" s="9"/>
      <c r="G17" s="9"/>
    </row>
    <row r="18" ht="18.85" customHeight="1" spans="1:7">
      <c r="A18" s="70" t="s">
        <v>119</v>
      </c>
      <c r="B18" s="8" t="s">
        <v>120</v>
      </c>
      <c r="C18" s="9">
        <v>45988.33</v>
      </c>
      <c r="D18" s="9">
        <v>45988.33</v>
      </c>
      <c r="E18" s="9">
        <v>45988.33</v>
      </c>
      <c r="F18" s="9"/>
      <c r="G18" s="9"/>
    </row>
    <row r="19" ht="18.85" customHeight="1" spans="1:7">
      <c r="A19" s="70" t="s">
        <v>121</v>
      </c>
      <c r="B19" s="8" t="s">
        <v>122</v>
      </c>
      <c r="C19" s="9">
        <v>29029.37</v>
      </c>
      <c r="D19" s="9">
        <v>29029.37</v>
      </c>
      <c r="E19" s="9">
        <v>29029.37</v>
      </c>
      <c r="F19" s="9"/>
      <c r="G19" s="9"/>
    </row>
    <row r="20" ht="18.85" customHeight="1" spans="1:7">
      <c r="A20" s="70" t="s">
        <v>123</v>
      </c>
      <c r="B20" s="8" t="s">
        <v>124</v>
      </c>
      <c r="C20" s="9">
        <v>3546</v>
      </c>
      <c r="D20" s="9">
        <v>3546</v>
      </c>
      <c r="E20" s="9">
        <v>3546</v>
      </c>
      <c r="F20" s="9"/>
      <c r="G20" s="9"/>
    </row>
    <row r="21" ht="18.85" customHeight="1" spans="1:7">
      <c r="A21" s="70" t="s">
        <v>125</v>
      </c>
      <c r="B21" s="8" t="s">
        <v>126</v>
      </c>
      <c r="C21" s="9">
        <v>108177.48</v>
      </c>
      <c r="D21" s="9">
        <v>108177.48</v>
      </c>
      <c r="E21" s="9">
        <v>108177.48</v>
      </c>
      <c r="F21" s="9"/>
      <c r="G21" s="9"/>
    </row>
    <row r="22" ht="18.85" customHeight="1" spans="1:7">
      <c r="A22" s="70" t="s">
        <v>127</v>
      </c>
      <c r="B22" s="8" t="s">
        <v>128</v>
      </c>
      <c r="C22" s="9">
        <v>108177.48</v>
      </c>
      <c r="D22" s="9">
        <v>108177.48</v>
      </c>
      <c r="E22" s="9">
        <v>108177.48</v>
      </c>
      <c r="F22" s="9"/>
      <c r="G22" s="9"/>
    </row>
    <row r="23" ht="18.85" customHeight="1" spans="1:7">
      <c r="A23" s="70" t="s">
        <v>129</v>
      </c>
      <c r="B23" s="8" t="s">
        <v>130</v>
      </c>
      <c r="C23" s="9">
        <v>108177.48</v>
      </c>
      <c r="D23" s="9">
        <v>108177.48</v>
      </c>
      <c r="E23" s="9">
        <v>108177.48</v>
      </c>
      <c r="F23" s="9"/>
      <c r="G23" s="9"/>
    </row>
    <row r="24" ht="18.85" customHeight="1" spans="1:7">
      <c r="A24" s="8" t="s">
        <v>177</v>
      </c>
      <c r="B24" s="8"/>
      <c r="C24" s="9">
        <v>2724591.34</v>
      </c>
      <c r="D24" s="9">
        <v>1507551.34</v>
      </c>
      <c r="E24" s="9">
        <v>1385197.96</v>
      </c>
      <c r="F24" s="9">
        <v>122353.38</v>
      </c>
      <c r="G24" s="9">
        <v>1217040</v>
      </c>
    </row>
    <row r="25" customHeight="1" spans="2:4">
      <c r="B25" s="11"/>
      <c r="D25" s="11"/>
    </row>
    <row r="26" customHeight="1" spans="2:4">
      <c r="B26" s="11"/>
      <c r="D26" s="11"/>
    </row>
    <row r="27" customHeight="1" spans="2:4">
      <c r="B27" s="11"/>
      <c r="D27" s="11"/>
    </row>
    <row r="28" customHeight="1" spans="2:4">
      <c r="B28" s="11"/>
      <c r="D28" s="11"/>
    </row>
    <row r="29" customHeight="1" spans="2:4">
      <c r="B29" s="11"/>
      <c r="D29" s="11"/>
    </row>
    <row r="30" customHeight="1" spans="2:4">
      <c r="B30" s="11"/>
      <c r="D30" s="11"/>
    </row>
    <row r="31" customHeight="1" spans="2:4">
      <c r="B31" s="11"/>
      <c r="D31" s="11"/>
    </row>
    <row r="32" customHeight="1" spans="2:4">
      <c r="B32" s="11"/>
      <c r="D32" s="11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mergeCells count="8">
    <mergeCell ref="A1:G1"/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39"/>
  <sheetViews>
    <sheetView showZeros="0" workbookViewId="0">
      <selection activeCell="D18" sqref="D18"/>
    </sheetView>
  </sheetViews>
  <sheetFormatPr defaultColWidth="9" defaultRowHeight="13.5" customHeight="1" outlineLevelCol="5"/>
  <cols>
    <col min="1" max="4" width="20.375" customWidth="1"/>
    <col min="5" max="6" width="20.125" customWidth="1"/>
  </cols>
  <sheetData>
    <row r="1" ht="16.9" customHeight="1" spans="1:6">
      <c r="A1" s="65" t="s">
        <v>178</v>
      </c>
      <c r="B1" s="66"/>
      <c r="C1" s="66"/>
      <c r="D1" s="66"/>
      <c r="E1" s="67"/>
      <c r="F1" s="66"/>
    </row>
    <row r="2" ht="52.6" customHeight="1" spans="1:6">
      <c r="A2" s="24" t="str">
        <f>"2025"&amp;"年一般公共预算“三公”经费支出预算表"</f>
        <v>2025年一般公共预算“三公”经费支出预算表</v>
      </c>
      <c r="B2" s="24"/>
      <c r="C2" s="24"/>
      <c r="D2" s="24"/>
      <c r="E2" s="24"/>
      <c r="F2" s="24"/>
    </row>
    <row r="3" ht="19.6" customHeight="1" spans="1:6">
      <c r="A3" s="23" t="str">
        <f>"单位名称："&amp;"姚安县投资促进局"</f>
        <v>单位名称：姚安县投资促进局</v>
      </c>
      <c r="B3" s="23"/>
      <c r="C3" s="29" t="s">
        <v>54</v>
      </c>
      <c r="D3" s="29"/>
      <c r="E3" s="29"/>
      <c r="F3" s="29"/>
    </row>
    <row r="4" ht="18.85" customHeight="1" spans="1:6">
      <c r="A4" s="8" t="s">
        <v>179</v>
      </c>
      <c r="B4" s="8" t="s">
        <v>180</v>
      </c>
      <c r="C4" s="8" t="s">
        <v>181</v>
      </c>
      <c r="D4" s="8"/>
      <c r="E4" s="8"/>
      <c r="F4" s="8" t="s">
        <v>182</v>
      </c>
    </row>
    <row r="5" ht="18.85" customHeight="1" spans="1:6">
      <c r="A5" s="8"/>
      <c r="B5" s="8"/>
      <c r="C5" s="8" t="s">
        <v>59</v>
      </c>
      <c r="D5" s="8" t="s">
        <v>183</v>
      </c>
      <c r="E5" s="8" t="s">
        <v>184</v>
      </c>
      <c r="F5" s="8"/>
    </row>
    <row r="6" ht="18.85" customHeight="1" spans="1:6">
      <c r="A6" s="68" t="s">
        <v>83</v>
      </c>
      <c r="B6" s="69" t="s">
        <v>84</v>
      </c>
      <c r="C6" s="69" t="s">
        <v>85</v>
      </c>
      <c r="D6" s="69" t="s">
        <v>86</v>
      </c>
      <c r="E6" s="69" t="s">
        <v>87</v>
      </c>
      <c r="F6" s="69" t="s">
        <v>88</v>
      </c>
    </row>
    <row r="7" ht="18.85" customHeight="1" spans="1:6">
      <c r="A7" s="32">
        <v>210000</v>
      </c>
      <c r="B7" s="32"/>
      <c r="C7" s="10"/>
      <c r="D7" s="32"/>
      <c r="E7" s="10"/>
      <c r="F7" s="32">
        <v>210000</v>
      </c>
    </row>
    <row r="8" customHeight="1" spans="2:4">
      <c r="B8" s="11"/>
      <c r="D8" s="11"/>
    </row>
    <row r="9" customHeight="1" spans="2:4">
      <c r="B9" s="11"/>
      <c r="D9" s="11"/>
    </row>
    <row r="10" customHeight="1" spans="2:4">
      <c r="B10" s="11"/>
      <c r="D10" s="11"/>
    </row>
    <row r="11" customHeight="1" spans="2:4">
      <c r="B11" s="11"/>
      <c r="D11" s="11"/>
    </row>
    <row r="12" customHeight="1" spans="2:4">
      <c r="B12" s="11"/>
      <c r="D12" s="11"/>
    </row>
    <row r="13" customHeight="1" spans="2:4">
      <c r="B13" s="11"/>
      <c r="D13" s="11"/>
    </row>
    <row r="14" customHeight="1" spans="2:4">
      <c r="B14" s="11"/>
      <c r="D14" s="11"/>
    </row>
    <row r="15" customHeight="1" spans="2:4">
      <c r="B15" s="11"/>
      <c r="D15" s="11"/>
    </row>
    <row r="16" customHeight="1" spans="2:4">
      <c r="B16" s="11"/>
      <c r="D16" s="11"/>
    </row>
    <row r="17" customHeight="1" spans="2:4">
      <c r="B17" s="11"/>
      <c r="D17" s="11"/>
    </row>
    <row r="18" customHeight="1" spans="2:4">
      <c r="B18" s="11"/>
      <c r="D18" s="11"/>
    </row>
    <row r="19" customHeight="1" spans="2:4">
      <c r="B19" s="11"/>
      <c r="D19" s="11"/>
    </row>
    <row r="20" customHeight="1" spans="2:4">
      <c r="B20" s="11"/>
      <c r="D20" s="11"/>
    </row>
    <row r="21" customHeight="1" spans="2:4">
      <c r="B21" s="11"/>
      <c r="D21" s="11"/>
    </row>
    <row r="22" customHeight="1" spans="2:4">
      <c r="B22" s="11"/>
      <c r="D22" s="11"/>
    </row>
    <row r="23" customHeight="1" spans="2:4">
      <c r="B23" s="11"/>
      <c r="D23" s="11"/>
    </row>
    <row r="24" customHeight="1" spans="2:4">
      <c r="B24" s="11"/>
      <c r="D24" s="11"/>
    </row>
    <row r="25" customHeight="1" spans="2:4">
      <c r="B25" s="11"/>
      <c r="D25" s="11"/>
    </row>
    <row r="26" customHeight="1" spans="2:4">
      <c r="B26" s="11"/>
      <c r="D26" s="11"/>
    </row>
    <row r="27" customHeight="1" spans="2:4">
      <c r="B27" s="11"/>
      <c r="D27" s="11"/>
    </row>
    <row r="28" customHeight="1" spans="2:4">
      <c r="B28" s="11"/>
      <c r="D28" s="11"/>
    </row>
    <row r="29" customHeight="1" spans="2:4">
      <c r="B29" s="11"/>
      <c r="D29" s="11"/>
    </row>
    <row r="30" customHeight="1" spans="2:4">
      <c r="B30" s="11"/>
      <c r="D30" s="11"/>
    </row>
    <row r="31" customHeight="1" spans="2:4">
      <c r="B31" s="11"/>
      <c r="D31" s="11"/>
    </row>
    <row r="32" customHeight="1" spans="2:4">
      <c r="B32" s="11"/>
      <c r="D32" s="11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9"/>
  <sheetViews>
    <sheetView showZeros="0" topLeftCell="A11" workbookViewId="0">
      <selection activeCell="A27" sqref="$A27:$XFD27"/>
    </sheetView>
  </sheetViews>
  <sheetFormatPr defaultColWidth="10.7083333333333" defaultRowHeight="14.25" customHeight="1"/>
  <cols>
    <col min="1" max="7" width="12.625" customWidth="1"/>
    <col min="8" max="8" width="16.125" customWidth="1"/>
    <col min="9" max="9" width="12.5" customWidth="1"/>
    <col min="10" max="12" width="10.375" customWidth="1"/>
    <col min="13" max="13" width="11.875" customWidth="1"/>
    <col min="14" max="18" width="11.125" customWidth="1"/>
    <col min="19" max="24" width="12.5" customWidth="1"/>
  </cols>
  <sheetData>
    <row r="1" ht="13.5" customHeight="1" spans="1:2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6" t="s">
        <v>185</v>
      </c>
    </row>
    <row r="2" ht="45" customHeight="1" spans="1:24">
      <c r="A2" s="13" t="s">
        <v>186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ht="18.75" customHeight="1" spans="1:24">
      <c r="A3" s="12" t="str">
        <f>"单位名称："&amp;"姚安县投资促进局"</f>
        <v>单位名称：姚安县投资促进局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6" t="s">
        <v>54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60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63</v>
      </c>
      <c r="S7" s="5" t="s">
        <v>59</v>
      </c>
      <c r="T7" s="5" t="s">
        <v>65</v>
      </c>
      <c r="U7" s="5" t="s">
        <v>203</v>
      </c>
      <c r="V7" s="5" t="s">
        <v>67</v>
      </c>
      <c r="W7" s="5" t="s">
        <v>68</v>
      </c>
      <c r="X7" s="5" t="s">
        <v>69</v>
      </c>
    </row>
    <row r="8" ht="24.1" customHeight="1" spans="1:24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3">
        <v>6</v>
      </c>
      <c r="G8" s="63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  <c r="T8" s="62">
        <v>20</v>
      </c>
      <c r="U8" s="62">
        <v>21</v>
      </c>
      <c r="V8" s="62">
        <v>22</v>
      </c>
      <c r="W8" s="62">
        <v>23</v>
      </c>
      <c r="X8" s="62">
        <v>24</v>
      </c>
    </row>
    <row r="9" ht="30.85" customHeight="1" spans="1:24">
      <c r="A9" s="7" t="s">
        <v>71</v>
      </c>
      <c r="B9" s="8"/>
      <c r="C9" s="7"/>
      <c r="D9" s="8"/>
      <c r="E9" s="7"/>
      <c r="F9" s="7"/>
      <c r="G9" s="7"/>
      <c r="H9" s="9">
        <v>1507551.34</v>
      </c>
      <c r="I9" s="9">
        <v>1507551.34</v>
      </c>
      <c r="J9" s="9"/>
      <c r="K9" s="9"/>
      <c r="L9" s="9"/>
      <c r="M9" s="9">
        <v>1507551.34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ht="30.75" customHeight="1" spans="1:24">
      <c r="A10" s="7" t="s">
        <v>71</v>
      </c>
      <c r="B10" s="8" t="s">
        <v>205</v>
      </c>
      <c r="C10" s="7" t="s">
        <v>206</v>
      </c>
      <c r="D10" s="8" t="s">
        <v>101</v>
      </c>
      <c r="E10" s="7" t="s">
        <v>102</v>
      </c>
      <c r="F10" s="7" t="s">
        <v>207</v>
      </c>
      <c r="G10" s="7" t="s">
        <v>208</v>
      </c>
      <c r="H10" s="9">
        <v>317412</v>
      </c>
      <c r="I10" s="9">
        <v>317412</v>
      </c>
      <c r="J10" s="9"/>
      <c r="K10" s="9"/>
      <c r="L10" s="9"/>
      <c r="M10" s="9">
        <v>317412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ht="30.75" customHeight="1" spans="1:24">
      <c r="A11" s="7" t="s">
        <v>71</v>
      </c>
      <c r="B11" s="8" t="s">
        <v>209</v>
      </c>
      <c r="C11" s="7" t="s">
        <v>210</v>
      </c>
      <c r="D11" s="8" t="s">
        <v>101</v>
      </c>
      <c r="E11" s="7" t="s">
        <v>102</v>
      </c>
      <c r="F11" s="7" t="s">
        <v>211</v>
      </c>
      <c r="G11" s="7" t="s">
        <v>212</v>
      </c>
      <c r="H11" s="9">
        <v>422436</v>
      </c>
      <c r="I11" s="9">
        <v>422436</v>
      </c>
      <c r="J11" s="9"/>
      <c r="K11" s="64"/>
      <c r="L11" s="9"/>
      <c r="M11" s="9">
        <v>422436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ht="30.75" customHeight="1" spans="1:24">
      <c r="A12" s="7" t="s">
        <v>71</v>
      </c>
      <c r="B12" s="8" t="s">
        <v>213</v>
      </c>
      <c r="C12" s="7" t="s">
        <v>214</v>
      </c>
      <c r="D12" s="8" t="s">
        <v>101</v>
      </c>
      <c r="E12" s="7" t="s">
        <v>102</v>
      </c>
      <c r="F12" s="7" t="s">
        <v>215</v>
      </c>
      <c r="G12" s="7" t="s">
        <v>216</v>
      </c>
      <c r="H12" s="9">
        <v>150120</v>
      </c>
      <c r="I12" s="9">
        <v>150120</v>
      </c>
      <c r="J12" s="9"/>
      <c r="K12" s="64"/>
      <c r="L12" s="9"/>
      <c r="M12" s="9">
        <v>150120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ht="30.75" customHeight="1" spans="1:24">
      <c r="A13" s="7" t="s">
        <v>71</v>
      </c>
      <c r="B13" s="8" t="s">
        <v>213</v>
      </c>
      <c r="C13" s="7" t="s">
        <v>214</v>
      </c>
      <c r="D13" s="8" t="s">
        <v>101</v>
      </c>
      <c r="E13" s="7" t="s">
        <v>102</v>
      </c>
      <c r="F13" s="7" t="s">
        <v>215</v>
      </c>
      <c r="G13" s="7" t="s">
        <v>216</v>
      </c>
      <c r="H13" s="9">
        <v>96000</v>
      </c>
      <c r="I13" s="9">
        <v>96000</v>
      </c>
      <c r="J13" s="9"/>
      <c r="K13" s="64"/>
      <c r="L13" s="9"/>
      <c r="M13" s="9">
        <v>96000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ht="30.75" customHeight="1" spans="1:24">
      <c r="A14" s="7" t="s">
        <v>71</v>
      </c>
      <c r="B14" s="8" t="s">
        <v>217</v>
      </c>
      <c r="C14" s="7" t="s">
        <v>218</v>
      </c>
      <c r="D14" s="8" t="s">
        <v>101</v>
      </c>
      <c r="E14" s="7" t="s">
        <v>102</v>
      </c>
      <c r="F14" s="7" t="s">
        <v>215</v>
      </c>
      <c r="G14" s="7" t="s">
        <v>216</v>
      </c>
      <c r="H14" s="9">
        <v>26451</v>
      </c>
      <c r="I14" s="9">
        <v>26451</v>
      </c>
      <c r="J14" s="9"/>
      <c r="K14" s="64"/>
      <c r="L14" s="9"/>
      <c r="M14" s="9">
        <v>26451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ht="30.75" customHeight="1" spans="1:24">
      <c r="A15" s="7" t="s">
        <v>71</v>
      </c>
      <c r="B15" s="8" t="s">
        <v>219</v>
      </c>
      <c r="C15" s="7" t="s">
        <v>220</v>
      </c>
      <c r="D15" s="8" t="s">
        <v>113</v>
      </c>
      <c r="E15" s="7" t="s">
        <v>114</v>
      </c>
      <c r="F15" s="7" t="s">
        <v>221</v>
      </c>
      <c r="G15" s="7" t="s">
        <v>220</v>
      </c>
      <c r="H15" s="9">
        <v>158339.04</v>
      </c>
      <c r="I15" s="9">
        <v>158339.04</v>
      </c>
      <c r="J15" s="9"/>
      <c r="K15" s="64"/>
      <c r="L15" s="9"/>
      <c r="M15" s="9">
        <v>158339.04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ht="30.75" customHeight="1" spans="1:24">
      <c r="A16" s="7" t="s">
        <v>71</v>
      </c>
      <c r="B16" s="8" t="s">
        <v>222</v>
      </c>
      <c r="C16" s="7" t="s">
        <v>223</v>
      </c>
      <c r="D16" s="8" t="s">
        <v>119</v>
      </c>
      <c r="E16" s="7" t="s">
        <v>120</v>
      </c>
      <c r="F16" s="7" t="s">
        <v>224</v>
      </c>
      <c r="G16" s="7" t="s">
        <v>225</v>
      </c>
      <c r="H16" s="9">
        <v>45988.33</v>
      </c>
      <c r="I16" s="9">
        <v>45988.33</v>
      </c>
      <c r="J16" s="9"/>
      <c r="K16" s="64"/>
      <c r="L16" s="9"/>
      <c r="M16" s="9">
        <v>45988.33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ht="30.75" customHeight="1" spans="1:24">
      <c r="A17" s="7" t="s">
        <v>71</v>
      </c>
      <c r="B17" s="8" t="s">
        <v>226</v>
      </c>
      <c r="C17" s="7" t="s">
        <v>227</v>
      </c>
      <c r="D17" s="8" t="s">
        <v>121</v>
      </c>
      <c r="E17" s="7" t="s">
        <v>122</v>
      </c>
      <c r="F17" s="7" t="s">
        <v>228</v>
      </c>
      <c r="G17" s="7" t="s">
        <v>229</v>
      </c>
      <c r="H17" s="9">
        <v>27051.96</v>
      </c>
      <c r="I17" s="9">
        <v>27051.96</v>
      </c>
      <c r="J17" s="9"/>
      <c r="K17" s="64"/>
      <c r="L17" s="9"/>
      <c r="M17" s="9">
        <v>27051.96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ht="30.75" customHeight="1" spans="1:24">
      <c r="A18" s="7" t="s">
        <v>71</v>
      </c>
      <c r="B18" s="8" t="s">
        <v>230</v>
      </c>
      <c r="C18" s="7" t="s">
        <v>231</v>
      </c>
      <c r="D18" s="8" t="s">
        <v>121</v>
      </c>
      <c r="E18" s="7" t="s">
        <v>122</v>
      </c>
      <c r="F18" s="7" t="s">
        <v>228</v>
      </c>
      <c r="G18" s="7" t="s">
        <v>229</v>
      </c>
      <c r="H18" s="9">
        <v>1977.41</v>
      </c>
      <c r="I18" s="9">
        <v>1977.41</v>
      </c>
      <c r="J18" s="9"/>
      <c r="K18" s="64"/>
      <c r="L18" s="9"/>
      <c r="M18" s="9">
        <v>1977.41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ht="30.75" customHeight="1" spans="1:24">
      <c r="A19" s="7" t="s">
        <v>71</v>
      </c>
      <c r="B19" s="8" t="s">
        <v>232</v>
      </c>
      <c r="C19" s="7" t="s">
        <v>233</v>
      </c>
      <c r="D19" s="8" t="s">
        <v>123</v>
      </c>
      <c r="E19" s="7" t="s">
        <v>124</v>
      </c>
      <c r="F19" s="7" t="s">
        <v>234</v>
      </c>
      <c r="G19" s="7" t="s">
        <v>235</v>
      </c>
      <c r="H19" s="9">
        <v>3546</v>
      </c>
      <c r="I19" s="9">
        <v>3546</v>
      </c>
      <c r="J19" s="9"/>
      <c r="K19" s="64"/>
      <c r="L19" s="9"/>
      <c r="M19" s="9">
        <v>3546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ht="30.75" customHeight="1" spans="1:24">
      <c r="A20" s="7" t="s">
        <v>71</v>
      </c>
      <c r="B20" s="8" t="s">
        <v>236</v>
      </c>
      <c r="C20" s="7" t="s">
        <v>237</v>
      </c>
      <c r="D20" s="8" t="s">
        <v>101</v>
      </c>
      <c r="E20" s="7" t="s">
        <v>102</v>
      </c>
      <c r="F20" s="7" t="s">
        <v>234</v>
      </c>
      <c r="G20" s="7" t="s">
        <v>235</v>
      </c>
      <c r="H20" s="9">
        <v>3381.5</v>
      </c>
      <c r="I20" s="9">
        <v>3381.5</v>
      </c>
      <c r="J20" s="9"/>
      <c r="K20" s="64"/>
      <c r="L20" s="9"/>
      <c r="M20" s="9">
        <v>3381.5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ht="30.75" customHeight="1" spans="1:24">
      <c r="A21" s="7" t="s">
        <v>71</v>
      </c>
      <c r="B21" s="8" t="s">
        <v>238</v>
      </c>
      <c r="C21" s="7" t="s">
        <v>239</v>
      </c>
      <c r="D21" s="8" t="s">
        <v>101</v>
      </c>
      <c r="E21" s="7" t="s">
        <v>102</v>
      </c>
      <c r="F21" s="7" t="s">
        <v>234</v>
      </c>
      <c r="G21" s="7" t="s">
        <v>235</v>
      </c>
      <c r="H21" s="9">
        <v>738.44</v>
      </c>
      <c r="I21" s="9">
        <v>738.44</v>
      </c>
      <c r="J21" s="9"/>
      <c r="K21" s="64"/>
      <c r="L21" s="9"/>
      <c r="M21" s="9">
        <v>738.44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ht="30.75" customHeight="1" spans="1:24">
      <c r="A22" s="7" t="s">
        <v>71</v>
      </c>
      <c r="B22" s="8" t="s">
        <v>240</v>
      </c>
      <c r="C22" s="7" t="s">
        <v>130</v>
      </c>
      <c r="D22" s="8" t="s">
        <v>129</v>
      </c>
      <c r="E22" s="7" t="s">
        <v>130</v>
      </c>
      <c r="F22" s="7" t="s">
        <v>241</v>
      </c>
      <c r="G22" s="7" t="s">
        <v>130</v>
      </c>
      <c r="H22" s="9">
        <v>108177.48</v>
      </c>
      <c r="I22" s="9">
        <v>108177.48</v>
      </c>
      <c r="J22" s="9"/>
      <c r="K22" s="64"/>
      <c r="L22" s="9"/>
      <c r="M22" s="9">
        <v>108177.48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ht="30.75" customHeight="1" spans="1:24">
      <c r="A23" s="7" t="s">
        <v>71</v>
      </c>
      <c r="B23" s="8" t="s">
        <v>242</v>
      </c>
      <c r="C23" s="7" t="s">
        <v>243</v>
      </c>
      <c r="D23" s="8" t="s">
        <v>101</v>
      </c>
      <c r="E23" s="7" t="s">
        <v>102</v>
      </c>
      <c r="F23" s="7" t="s">
        <v>244</v>
      </c>
      <c r="G23" s="7" t="s">
        <v>243</v>
      </c>
      <c r="H23" s="9">
        <v>12173.38</v>
      </c>
      <c r="I23" s="9">
        <v>12173.38</v>
      </c>
      <c r="J23" s="9"/>
      <c r="K23" s="64"/>
      <c r="L23" s="9"/>
      <c r="M23" s="9">
        <v>12173.38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ht="30.75" customHeight="1" spans="1:24">
      <c r="A24" s="7" t="s">
        <v>71</v>
      </c>
      <c r="B24" s="8" t="s">
        <v>245</v>
      </c>
      <c r="C24" s="7" t="s">
        <v>246</v>
      </c>
      <c r="D24" s="8" t="s">
        <v>101</v>
      </c>
      <c r="E24" s="7" t="s">
        <v>102</v>
      </c>
      <c r="F24" s="7" t="s">
        <v>247</v>
      </c>
      <c r="G24" s="7" t="s">
        <v>248</v>
      </c>
      <c r="H24" s="9">
        <v>70800</v>
      </c>
      <c r="I24" s="9">
        <v>70800</v>
      </c>
      <c r="J24" s="9"/>
      <c r="K24" s="64"/>
      <c r="L24" s="9"/>
      <c r="M24" s="9">
        <v>70800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ht="30.75" customHeight="1" spans="1:24">
      <c r="A25" s="7" t="s">
        <v>71</v>
      </c>
      <c r="B25" s="8" t="s">
        <v>249</v>
      </c>
      <c r="C25" s="7" t="s">
        <v>250</v>
      </c>
      <c r="D25" s="8" t="s">
        <v>101</v>
      </c>
      <c r="E25" s="7" t="s">
        <v>102</v>
      </c>
      <c r="F25" s="7" t="s">
        <v>247</v>
      </c>
      <c r="G25" s="7" t="s">
        <v>248</v>
      </c>
      <c r="H25" s="9">
        <v>7080</v>
      </c>
      <c r="I25" s="9">
        <v>7080</v>
      </c>
      <c r="J25" s="9"/>
      <c r="K25" s="64"/>
      <c r="L25" s="9"/>
      <c r="M25" s="9">
        <v>7080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ht="30.75" customHeight="1" spans="1:24">
      <c r="A26" s="7" t="s">
        <v>71</v>
      </c>
      <c r="B26" s="8" t="s">
        <v>251</v>
      </c>
      <c r="C26" s="7" t="s">
        <v>252</v>
      </c>
      <c r="D26" s="8" t="s">
        <v>101</v>
      </c>
      <c r="E26" s="7" t="s">
        <v>102</v>
      </c>
      <c r="F26" s="7" t="s">
        <v>253</v>
      </c>
      <c r="G26" s="7" t="s">
        <v>254</v>
      </c>
      <c r="H26" s="9">
        <v>15000</v>
      </c>
      <c r="I26" s="9">
        <v>15000</v>
      </c>
      <c r="J26" s="9"/>
      <c r="K26" s="64"/>
      <c r="L26" s="9"/>
      <c r="M26" s="9">
        <v>15000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ht="30.75" customHeight="1" spans="1:24">
      <c r="A27" s="7" t="s">
        <v>71</v>
      </c>
      <c r="B27" s="8" t="s">
        <v>255</v>
      </c>
      <c r="C27" s="7" t="s">
        <v>182</v>
      </c>
      <c r="D27" s="8" t="s">
        <v>101</v>
      </c>
      <c r="E27" s="7" t="s">
        <v>102</v>
      </c>
      <c r="F27" s="7" t="s">
        <v>256</v>
      </c>
      <c r="G27" s="7" t="s">
        <v>182</v>
      </c>
      <c r="H27" s="9">
        <v>2000</v>
      </c>
      <c r="I27" s="9">
        <v>2000</v>
      </c>
      <c r="J27" s="9"/>
      <c r="K27" s="64"/>
      <c r="L27" s="9"/>
      <c r="M27" s="9">
        <v>2000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ht="30.75" customHeight="1" spans="1:24">
      <c r="A28" s="7" t="s">
        <v>71</v>
      </c>
      <c r="B28" s="8" t="s">
        <v>251</v>
      </c>
      <c r="C28" s="7" t="s">
        <v>252</v>
      </c>
      <c r="D28" s="8" t="s">
        <v>101</v>
      </c>
      <c r="E28" s="7" t="s">
        <v>102</v>
      </c>
      <c r="F28" s="7" t="s">
        <v>257</v>
      </c>
      <c r="G28" s="7" t="s">
        <v>258</v>
      </c>
      <c r="H28" s="9">
        <v>15000</v>
      </c>
      <c r="I28" s="9">
        <v>15000</v>
      </c>
      <c r="J28" s="9"/>
      <c r="K28" s="64"/>
      <c r="L28" s="9"/>
      <c r="M28" s="9">
        <v>15000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ht="30.75" customHeight="1" spans="1:24">
      <c r="A29" s="7" t="s">
        <v>71</v>
      </c>
      <c r="B29" s="8" t="s">
        <v>259</v>
      </c>
      <c r="C29" s="7" t="s">
        <v>260</v>
      </c>
      <c r="D29" s="8" t="s">
        <v>111</v>
      </c>
      <c r="E29" s="7" t="s">
        <v>112</v>
      </c>
      <c r="F29" s="7" t="s">
        <v>253</v>
      </c>
      <c r="G29" s="7" t="s">
        <v>254</v>
      </c>
      <c r="H29" s="9">
        <v>300</v>
      </c>
      <c r="I29" s="9">
        <v>300</v>
      </c>
      <c r="J29" s="9"/>
      <c r="K29" s="64"/>
      <c r="L29" s="9"/>
      <c r="M29" s="9">
        <v>300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ht="30.75" customHeight="1" spans="1:24">
      <c r="A30" s="7" t="s">
        <v>71</v>
      </c>
      <c r="B30" s="8" t="s">
        <v>261</v>
      </c>
      <c r="C30" s="7" t="s">
        <v>262</v>
      </c>
      <c r="D30" s="8" t="s">
        <v>111</v>
      </c>
      <c r="E30" s="7" t="s">
        <v>112</v>
      </c>
      <c r="F30" s="7" t="s">
        <v>263</v>
      </c>
      <c r="G30" s="7" t="s">
        <v>262</v>
      </c>
      <c r="H30" s="9">
        <v>22078.8</v>
      </c>
      <c r="I30" s="9">
        <v>22078.8</v>
      </c>
      <c r="J30" s="9"/>
      <c r="K30" s="64"/>
      <c r="L30" s="9"/>
      <c r="M30" s="9">
        <v>22078.8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ht="30.75" customHeight="1" spans="1:24">
      <c r="A31" s="7" t="s">
        <v>71</v>
      </c>
      <c r="B31" s="8" t="s">
        <v>264</v>
      </c>
      <c r="C31" s="7" t="s">
        <v>265</v>
      </c>
      <c r="D31" s="8" t="s">
        <v>101</v>
      </c>
      <c r="E31" s="7" t="s">
        <v>102</v>
      </c>
      <c r="F31" s="7" t="s">
        <v>215</v>
      </c>
      <c r="G31" s="7" t="s">
        <v>216</v>
      </c>
      <c r="H31" s="9">
        <v>1500</v>
      </c>
      <c r="I31" s="9">
        <v>1500</v>
      </c>
      <c r="J31" s="9"/>
      <c r="K31" s="64"/>
      <c r="L31" s="9"/>
      <c r="M31" s="9">
        <v>1500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ht="30.85" customHeight="1" spans="1:24">
      <c r="A32" s="8" t="s">
        <v>177</v>
      </c>
      <c r="B32" s="8"/>
      <c r="C32" s="8"/>
      <c r="D32" s="8"/>
      <c r="E32" s="8"/>
      <c r="F32" s="8"/>
      <c r="G32" s="8"/>
      <c r="H32" s="9">
        <v>1507551.34</v>
      </c>
      <c r="I32" s="9">
        <v>1507551.34</v>
      </c>
      <c r="J32" s="9"/>
      <c r="K32" s="9"/>
      <c r="L32" s="9"/>
      <c r="M32" s="9">
        <v>1507551.34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autoFilter xmlns:etc="http://www.wps.cn/officeDocument/2017/etCustomData" ref="A4:X32" etc:filterBottomFollowUsedRange="0"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scale="4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workbookViewId="0">
      <selection activeCell="I16" sqref="I16"/>
    </sheetView>
  </sheetViews>
  <sheetFormatPr defaultColWidth="10.7083333333333" defaultRowHeight="14.25" customHeight="1"/>
  <cols>
    <col min="1" max="1" width="12.5" customWidth="1"/>
    <col min="2" max="3" width="20.375" customWidth="1"/>
    <col min="4" max="8" width="13.125" style="11" customWidth="1"/>
    <col min="9" max="10" width="12.575" customWidth="1"/>
    <col min="11" max="11" width="12.85" customWidth="1"/>
    <col min="12" max="23" width="7.375" customWidth="1"/>
  </cols>
  <sheetData>
    <row r="1" ht="13.5" customHeight="1" spans="1:23">
      <c r="A1" s="23"/>
      <c r="B1" s="23"/>
      <c r="C1" s="23"/>
      <c r="D1" s="59"/>
      <c r="E1" s="59"/>
      <c r="F1" s="59"/>
      <c r="G1" s="59"/>
      <c r="H1" s="59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9" t="s">
        <v>266</v>
      </c>
    </row>
    <row r="2" ht="45" customHeight="1" spans="1:23">
      <c r="A2" s="24" t="s">
        <v>267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3.5" customHeight="1" spans="1:23">
      <c r="A3" s="23" t="str">
        <f>"单位名称："&amp;"姚安县投资促进局"</f>
        <v>单位名称：姚安县投资促进局</v>
      </c>
      <c r="B3" s="23"/>
      <c r="C3" s="23"/>
      <c r="D3" s="59"/>
      <c r="E3" s="59"/>
      <c r="F3" s="59"/>
      <c r="G3" s="59"/>
      <c r="H3" s="59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9" t="s">
        <v>54</v>
      </c>
    </row>
    <row r="4" ht="21.75" customHeight="1" spans="1:23">
      <c r="A4" s="8" t="s">
        <v>268</v>
      </c>
      <c r="B4" s="8" t="s">
        <v>188</v>
      </c>
      <c r="C4" s="8" t="s">
        <v>189</v>
      </c>
      <c r="D4" s="8" t="s">
        <v>187</v>
      </c>
      <c r="E4" s="8" t="s">
        <v>190</v>
      </c>
      <c r="F4" s="8" t="s">
        <v>191</v>
      </c>
      <c r="G4" s="8" t="s">
        <v>269</v>
      </c>
      <c r="H4" s="8" t="s">
        <v>270</v>
      </c>
      <c r="I4" s="8" t="s">
        <v>57</v>
      </c>
      <c r="J4" s="8" t="s">
        <v>271</v>
      </c>
      <c r="K4" s="8"/>
      <c r="L4" s="8"/>
      <c r="M4" s="8"/>
      <c r="N4" s="8" t="s">
        <v>196</v>
      </c>
      <c r="O4" s="8"/>
      <c r="P4" s="8"/>
      <c r="Q4" s="8" t="s">
        <v>63</v>
      </c>
      <c r="R4" s="8" t="s">
        <v>64</v>
      </c>
      <c r="S4" s="8"/>
      <c r="T4" s="8"/>
      <c r="U4" s="8"/>
      <c r="V4" s="8"/>
      <c r="W4" s="8"/>
    </row>
    <row r="5" ht="21.75" customHeight="1" spans="1:23">
      <c r="A5" s="8"/>
      <c r="B5" s="8"/>
      <c r="C5" s="8"/>
      <c r="D5" s="8"/>
      <c r="E5" s="8"/>
      <c r="F5" s="8"/>
      <c r="G5" s="8"/>
      <c r="H5" s="8"/>
      <c r="I5" s="8"/>
      <c r="J5" s="8" t="s">
        <v>60</v>
      </c>
      <c r="K5" s="8"/>
      <c r="L5" s="8" t="s">
        <v>61</v>
      </c>
      <c r="M5" s="8" t="s">
        <v>62</v>
      </c>
      <c r="N5" s="8" t="s">
        <v>60</v>
      </c>
      <c r="O5" s="8" t="s">
        <v>61</v>
      </c>
      <c r="P5" s="8" t="s">
        <v>62</v>
      </c>
      <c r="Q5" s="8"/>
      <c r="R5" s="8" t="s">
        <v>59</v>
      </c>
      <c r="S5" s="8" t="s">
        <v>65</v>
      </c>
      <c r="T5" s="8" t="s">
        <v>203</v>
      </c>
      <c r="U5" s="8" t="s">
        <v>67</v>
      </c>
      <c r="V5" s="8" t="s">
        <v>68</v>
      </c>
      <c r="W5" s="8" t="s">
        <v>69</v>
      </c>
    </row>
    <row r="6" ht="21" customHeight="1" spans="1:23">
      <c r="A6" s="8"/>
      <c r="B6" s="8"/>
      <c r="C6" s="8"/>
      <c r="D6" s="8"/>
      <c r="E6" s="8"/>
      <c r="F6" s="8"/>
      <c r="G6" s="8"/>
      <c r="H6" s="8"/>
      <c r="I6" s="8"/>
      <c r="J6" s="8" t="s">
        <v>59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ht="39.75" customHeight="1" spans="1:23">
      <c r="A7" s="8"/>
      <c r="B7" s="8"/>
      <c r="C7" s="8"/>
      <c r="D7" s="8"/>
      <c r="E7" s="8"/>
      <c r="F7" s="8"/>
      <c r="G7" s="8"/>
      <c r="H7" s="8"/>
      <c r="I7" s="8"/>
      <c r="J7" s="8" t="s">
        <v>59</v>
      </c>
      <c r="K7" s="8" t="s">
        <v>272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ht="22" customHeight="1" spans="1:23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1">
        <v>12</v>
      </c>
      <c r="M8" s="61">
        <v>13</v>
      </c>
      <c r="N8" s="61">
        <v>14</v>
      </c>
      <c r="O8" s="61">
        <v>15</v>
      </c>
      <c r="P8" s="61">
        <v>16</v>
      </c>
      <c r="Q8" s="61">
        <v>17</v>
      </c>
      <c r="R8" s="61">
        <v>18</v>
      </c>
      <c r="S8" s="61">
        <v>19</v>
      </c>
      <c r="T8" s="61">
        <v>20</v>
      </c>
      <c r="U8" s="60">
        <v>21</v>
      </c>
      <c r="V8" s="60">
        <v>22</v>
      </c>
      <c r="W8" s="60">
        <v>23</v>
      </c>
    </row>
    <row r="9" ht="22" customHeight="1" spans="1:23">
      <c r="A9" s="7"/>
      <c r="B9" s="8"/>
      <c r="C9" s="7" t="s">
        <v>273</v>
      </c>
      <c r="D9" s="8"/>
      <c r="E9" s="8"/>
      <c r="F9" s="8"/>
      <c r="G9" s="8"/>
      <c r="H9" s="8"/>
      <c r="I9" s="20">
        <v>800000</v>
      </c>
      <c r="J9" s="9">
        <v>800000</v>
      </c>
      <c r="K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22" customHeight="1" spans="1:23">
      <c r="A10" s="7" t="s">
        <v>274</v>
      </c>
      <c r="B10" s="8" t="s">
        <v>275</v>
      </c>
      <c r="C10" s="7" t="s">
        <v>273</v>
      </c>
      <c r="D10" s="8" t="s">
        <v>71</v>
      </c>
      <c r="E10" s="8" t="s">
        <v>105</v>
      </c>
      <c r="F10" s="8" t="s">
        <v>106</v>
      </c>
      <c r="G10" s="8" t="s">
        <v>253</v>
      </c>
      <c r="H10" s="8" t="s">
        <v>254</v>
      </c>
      <c r="I10" s="9">
        <v>730000</v>
      </c>
      <c r="J10" s="9">
        <v>730000</v>
      </c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22" customHeight="1" spans="1:23">
      <c r="A11" s="7" t="s">
        <v>274</v>
      </c>
      <c r="B11" s="8" t="s">
        <v>275</v>
      </c>
      <c r="C11" s="7" t="s">
        <v>273</v>
      </c>
      <c r="D11" s="8" t="s">
        <v>71</v>
      </c>
      <c r="E11" s="8" t="s">
        <v>105</v>
      </c>
      <c r="F11" s="8" t="s">
        <v>106</v>
      </c>
      <c r="G11" s="8" t="s">
        <v>256</v>
      </c>
      <c r="H11" s="8" t="s">
        <v>182</v>
      </c>
      <c r="I11" s="9">
        <v>70000</v>
      </c>
      <c r="J11" s="9">
        <v>70000</v>
      </c>
      <c r="K11" s="9"/>
      <c r="L11" s="10"/>
      <c r="M11" s="10"/>
      <c r="N11" s="10"/>
      <c r="O11" s="10"/>
      <c r="P11" s="7"/>
      <c r="Q11" s="10"/>
      <c r="R11" s="10"/>
      <c r="S11" s="10"/>
      <c r="T11" s="10"/>
      <c r="U11" s="10"/>
      <c r="V11" s="10"/>
      <c r="W11" s="10"/>
    </row>
    <row r="12" ht="22" customHeight="1" spans="1:23">
      <c r="A12" s="7"/>
      <c r="B12" s="8"/>
      <c r="C12" s="7" t="s">
        <v>276</v>
      </c>
      <c r="D12" s="8"/>
      <c r="E12" s="8"/>
      <c r="F12" s="8"/>
      <c r="G12" s="8"/>
      <c r="H12" s="8"/>
      <c r="I12" s="20">
        <v>17040</v>
      </c>
      <c r="J12" s="9">
        <v>17040</v>
      </c>
      <c r="K12" s="9">
        <v>17040</v>
      </c>
      <c r="L12" s="10"/>
      <c r="M12" s="10"/>
      <c r="N12" s="10"/>
      <c r="O12" s="10"/>
      <c r="P12" s="7"/>
      <c r="Q12" s="10"/>
      <c r="R12" s="10"/>
      <c r="S12" s="10"/>
      <c r="T12" s="10"/>
      <c r="U12" s="10"/>
      <c r="V12" s="10"/>
      <c r="W12" s="10"/>
    </row>
    <row r="13" ht="22" customHeight="1" spans="1:23">
      <c r="A13" s="7" t="s">
        <v>274</v>
      </c>
      <c r="B13" s="8" t="s">
        <v>277</v>
      </c>
      <c r="C13" s="7" t="s">
        <v>276</v>
      </c>
      <c r="D13" s="8" t="s">
        <v>71</v>
      </c>
      <c r="E13" s="8" t="s">
        <v>103</v>
      </c>
      <c r="F13" s="8" t="s">
        <v>104</v>
      </c>
      <c r="G13" s="8" t="s">
        <v>278</v>
      </c>
      <c r="H13" s="8" t="s">
        <v>279</v>
      </c>
      <c r="I13" s="9">
        <v>17040</v>
      </c>
      <c r="J13" s="9">
        <v>17040</v>
      </c>
      <c r="K13" s="9">
        <v>17040</v>
      </c>
      <c r="L13" s="10"/>
      <c r="M13" s="10"/>
      <c r="N13" s="10"/>
      <c r="O13" s="10"/>
      <c r="P13" s="7"/>
      <c r="Q13" s="10"/>
      <c r="R13" s="10"/>
      <c r="S13" s="10"/>
      <c r="T13" s="10"/>
      <c r="U13" s="10"/>
      <c r="V13" s="10"/>
      <c r="W13" s="10"/>
    </row>
    <row r="14" ht="22" customHeight="1" spans="1:23">
      <c r="A14" s="7"/>
      <c r="B14" s="8"/>
      <c r="C14" s="7" t="s">
        <v>280</v>
      </c>
      <c r="D14" s="8"/>
      <c r="E14" s="8"/>
      <c r="F14" s="8"/>
      <c r="G14" s="8"/>
      <c r="H14" s="8"/>
      <c r="I14" s="20">
        <v>300000</v>
      </c>
      <c r="J14" s="9">
        <v>300000</v>
      </c>
      <c r="K14" s="9"/>
      <c r="L14" s="10"/>
      <c r="M14" s="10"/>
      <c r="N14" s="10"/>
      <c r="O14" s="10"/>
      <c r="P14" s="7"/>
      <c r="Q14" s="10"/>
      <c r="R14" s="10"/>
      <c r="S14" s="10"/>
      <c r="T14" s="10"/>
      <c r="U14" s="10"/>
      <c r="V14" s="10"/>
      <c r="W14" s="10"/>
    </row>
    <row r="15" ht="22" customHeight="1" spans="1:23">
      <c r="A15" s="7" t="s">
        <v>274</v>
      </c>
      <c r="B15" s="8" t="s">
        <v>281</v>
      </c>
      <c r="C15" s="7" t="s">
        <v>280</v>
      </c>
      <c r="D15" s="8" t="s">
        <v>71</v>
      </c>
      <c r="E15" s="8" t="s">
        <v>105</v>
      </c>
      <c r="F15" s="8" t="s">
        <v>106</v>
      </c>
      <c r="G15" s="8" t="s">
        <v>253</v>
      </c>
      <c r="H15" s="8" t="s">
        <v>254</v>
      </c>
      <c r="I15" s="9">
        <v>162000</v>
      </c>
      <c r="J15" s="9">
        <v>162000</v>
      </c>
      <c r="K15" s="9"/>
      <c r="L15" s="10"/>
      <c r="M15" s="10"/>
      <c r="N15" s="10"/>
      <c r="O15" s="10"/>
      <c r="P15" s="7"/>
      <c r="Q15" s="10"/>
      <c r="R15" s="10"/>
      <c r="S15" s="10"/>
      <c r="T15" s="10"/>
      <c r="U15" s="10"/>
      <c r="V15" s="10"/>
      <c r="W15" s="10"/>
    </row>
    <row r="16" ht="22" customHeight="1" spans="1:23">
      <c r="A16" s="7" t="s">
        <v>274</v>
      </c>
      <c r="B16" s="8" t="s">
        <v>281</v>
      </c>
      <c r="C16" s="7" t="s">
        <v>280</v>
      </c>
      <c r="D16" s="8" t="s">
        <v>71</v>
      </c>
      <c r="E16" s="8" t="s">
        <v>105</v>
      </c>
      <c r="F16" s="8" t="s">
        <v>106</v>
      </c>
      <c r="G16" s="8" t="s">
        <v>256</v>
      </c>
      <c r="H16" s="8" t="s">
        <v>182</v>
      </c>
      <c r="I16" s="9">
        <v>138000</v>
      </c>
      <c r="J16" s="9">
        <v>138000</v>
      </c>
      <c r="K16" s="9"/>
      <c r="L16" s="10"/>
      <c r="M16" s="10"/>
      <c r="N16" s="10"/>
      <c r="O16" s="10"/>
      <c r="P16" s="7"/>
      <c r="Q16" s="10"/>
      <c r="R16" s="10"/>
      <c r="S16" s="10"/>
      <c r="T16" s="10"/>
      <c r="U16" s="10"/>
      <c r="V16" s="10"/>
      <c r="W16" s="10"/>
    </row>
    <row r="17" ht="22" customHeight="1" spans="1:23">
      <c r="A17" s="7"/>
      <c r="B17" s="8"/>
      <c r="C17" s="7" t="s">
        <v>282</v>
      </c>
      <c r="D17" s="8"/>
      <c r="E17" s="8"/>
      <c r="F17" s="8"/>
      <c r="G17" s="8"/>
      <c r="H17" s="8"/>
      <c r="I17" s="20">
        <v>100000</v>
      </c>
      <c r="J17" s="9">
        <v>100000</v>
      </c>
      <c r="K17" s="9">
        <v>100000</v>
      </c>
      <c r="L17" s="10"/>
      <c r="M17" s="10"/>
      <c r="N17" s="10"/>
      <c r="O17" s="10"/>
      <c r="P17" s="7"/>
      <c r="Q17" s="10"/>
      <c r="R17" s="10"/>
      <c r="S17" s="10"/>
      <c r="T17" s="10"/>
      <c r="U17" s="10"/>
      <c r="V17" s="10"/>
      <c r="W17" s="10"/>
    </row>
    <row r="18" ht="22" customHeight="1" spans="1:23">
      <c r="A18" s="7" t="s">
        <v>274</v>
      </c>
      <c r="B18" s="8" t="s">
        <v>283</v>
      </c>
      <c r="C18" s="7" t="s">
        <v>282</v>
      </c>
      <c r="D18" s="8" t="s">
        <v>71</v>
      </c>
      <c r="E18" s="8" t="s">
        <v>103</v>
      </c>
      <c r="F18" s="8" t="s">
        <v>104</v>
      </c>
      <c r="G18" s="8" t="s">
        <v>253</v>
      </c>
      <c r="H18" s="8" t="s">
        <v>254</v>
      </c>
      <c r="I18" s="9">
        <v>100000</v>
      </c>
      <c r="J18" s="9">
        <v>100000</v>
      </c>
      <c r="K18" s="9">
        <v>100000</v>
      </c>
      <c r="L18" s="10"/>
      <c r="M18" s="10"/>
      <c r="N18" s="10"/>
      <c r="O18" s="10"/>
      <c r="P18" s="7"/>
      <c r="Q18" s="10"/>
      <c r="R18" s="10"/>
      <c r="S18" s="10"/>
      <c r="T18" s="10"/>
      <c r="U18" s="10"/>
      <c r="V18" s="10"/>
      <c r="W18" s="10"/>
    </row>
    <row r="19" ht="22" customHeight="1" spans="1:23">
      <c r="A19" s="8" t="s">
        <v>57</v>
      </c>
      <c r="B19" s="8"/>
      <c r="C19" s="8"/>
      <c r="D19" s="8"/>
      <c r="E19" s="8"/>
      <c r="F19" s="8"/>
      <c r="G19" s="8"/>
      <c r="H19" s="8"/>
      <c r="I19" s="9">
        <v>1217040</v>
      </c>
      <c r="J19" s="9">
        <v>1217040</v>
      </c>
      <c r="K19" s="9">
        <v>117040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customHeight="1" spans="2:2">
      <c r="B20" s="11"/>
    </row>
    <row r="21" customHeight="1" spans="2:2">
      <c r="B21" s="11"/>
    </row>
    <row r="22" customHeight="1" spans="2:2">
      <c r="B22" s="11"/>
    </row>
    <row r="23" customHeight="1" spans="2:2">
      <c r="B23" s="11"/>
    </row>
    <row r="24" customHeight="1" spans="2:2">
      <c r="B24" s="11"/>
    </row>
    <row r="25" customHeight="1" spans="2:2">
      <c r="B25" s="11"/>
    </row>
    <row r="26" customHeight="1" spans="2:2">
      <c r="B26" s="11"/>
    </row>
    <row r="27" customHeight="1" spans="2:2">
      <c r="B27" s="11"/>
    </row>
    <row r="28" customHeight="1" spans="2:2">
      <c r="B28" s="11"/>
    </row>
    <row r="29" customHeight="1" spans="2:2">
      <c r="B29" s="11"/>
    </row>
    <row r="30" customHeight="1" spans="2:2">
      <c r="B30" s="11"/>
    </row>
    <row r="31" customHeight="1" spans="2:2">
      <c r="B31" s="11"/>
    </row>
    <row r="32" customHeight="1" spans="2:2">
      <c r="B32" s="11"/>
    </row>
    <row r="33" customHeight="1" spans="2:2">
      <c r="B33" s="11"/>
    </row>
    <row r="34" customHeight="1" spans="2:2">
      <c r="B34" s="11"/>
    </row>
    <row r="35" customHeight="1" spans="2:2">
      <c r="B35" s="11"/>
    </row>
    <row r="36" customHeight="1" spans="2:2">
      <c r="B36" s="11"/>
    </row>
    <row r="37" customHeight="1" spans="2:2">
      <c r="B37" s="11"/>
    </row>
    <row r="38" customHeight="1" spans="2:2">
      <c r="B38" s="11"/>
    </row>
    <row r="39" customHeight="1" spans="2:2">
      <c r="B39" s="11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54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showZeros="0" tabSelected="1" topLeftCell="A18" workbookViewId="0">
      <selection activeCell="J23" sqref="J23"/>
    </sheetView>
  </sheetViews>
  <sheetFormatPr defaultColWidth="10.7083333333333" defaultRowHeight="12" customHeight="1"/>
  <cols>
    <col min="1" max="1" width="20.375" customWidth="1"/>
    <col min="2" max="2" width="32.75" customWidth="1"/>
    <col min="3" max="10" width="12.125" customWidth="1"/>
  </cols>
  <sheetData>
    <row r="1" ht="15.75" customHeight="1" spans="1:10">
      <c r="A1" s="29" t="s">
        <v>284</v>
      </c>
      <c r="B1" s="23"/>
      <c r="C1" s="23"/>
      <c r="D1" s="23"/>
      <c r="E1" s="23"/>
      <c r="F1" s="23"/>
      <c r="G1" s="23"/>
      <c r="H1" s="23"/>
      <c r="I1" s="23"/>
      <c r="J1" s="23" t="s">
        <v>285</v>
      </c>
    </row>
    <row r="2" ht="45" customHeight="1" spans="1:10">
      <c r="A2" s="24" t="str">
        <f>"2025"&amp;"年部门项目支出绩效目标表（本次下达）"</f>
        <v>2025年部门项目支出绩效目标表（本次下达）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25" t="str">
        <f>"单位名称："&amp;"姚安县投资促进局"</f>
        <v>单位名称：姚安县投资促进局</v>
      </c>
      <c r="B3" s="26"/>
      <c r="C3" s="51"/>
      <c r="D3" s="51"/>
      <c r="E3" s="51"/>
      <c r="F3" s="52"/>
      <c r="G3" s="51"/>
      <c r="H3" s="52"/>
      <c r="I3" s="52"/>
      <c r="J3" s="52"/>
    </row>
    <row r="4" ht="60" customHeight="1" spans="1:10">
      <c r="A4" s="53" t="s">
        <v>286</v>
      </c>
      <c r="B4" s="53" t="s">
        <v>287</v>
      </c>
      <c r="C4" s="53" t="s">
        <v>288</v>
      </c>
      <c r="D4" s="53" t="s">
        <v>289</v>
      </c>
      <c r="E4" s="53" t="s">
        <v>290</v>
      </c>
      <c r="F4" s="53" t="s">
        <v>291</v>
      </c>
      <c r="G4" s="53" t="s">
        <v>292</v>
      </c>
      <c r="H4" s="53" t="s">
        <v>293</v>
      </c>
      <c r="I4" s="53" t="s">
        <v>294</v>
      </c>
      <c r="J4" s="53" t="s">
        <v>295</v>
      </c>
    </row>
    <row r="5" ht="47.5" customHeight="1" spans="1:10">
      <c r="A5" s="54">
        <v>1</v>
      </c>
      <c r="B5" s="54">
        <v>2</v>
      </c>
      <c r="C5" s="55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</row>
    <row r="6" ht="47.5" customHeight="1" spans="1:10">
      <c r="A6" s="56" t="s">
        <v>71</v>
      </c>
      <c r="B6" s="56"/>
      <c r="C6" s="56"/>
      <c r="D6" s="56"/>
      <c r="E6" s="56"/>
      <c r="F6" s="56"/>
      <c r="G6" s="56"/>
      <c r="H6" s="56"/>
      <c r="I6" s="56"/>
      <c r="J6" s="56"/>
    </row>
    <row r="7" ht="112" customHeight="1" spans="1:10">
      <c r="A7" s="56" t="s">
        <v>273</v>
      </c>
      <c r="B7" s="55" t="s">
        <v>296</v>
      </c>
      <c r="C7" s="56"/>
      <c r="D7" s="55"/>
      <c r="E7" s="56"/>
      <c r="F7" s="56"/>
      <c r="G7" s="56"/>
      <c r="H7" s="56"/>
      <c r="I7" s="56"/>
      <c r="J7" s="56"/>
    </row>
    <row r="8" ht="52" customHeight="1" spans="1:10">
      <c r="A8" s="56"/>
      <c r="B8" s="55"/>
      <c r="C8" s="55" t="s">
        <v>297</v>
      </c>
      <c r="D8" s="55" t="s">
        <v>298</v>
      </c>
      <c r="E8" s="55" t="s">
        <v>299</v>
      </c>
      <c r="F8" s="55" t="s">
        <v>300</v>
      </c>
      <c r="G8" s="55" t="s">
        <v>301</v>
      </c>
      <c r="H8" s="55" t="s">
        <v>302</v>
      </c>
      <c r="I8" s="55" t="s">
        <v>303</v>
      </c>
      <c r="J8" s="57" t="s">
        <v>304</v>
      </c>
    </row>
    <row r="9" ht="52" customHeight="1" spans="1:10">
      <c r="A9" s="7"/>
      <c r="B9" s="8"/>
      <c r="C9" s="55" t="s">
        <v>297</v>
      </c>
      <c r="D9" s="55" t="s">
        <v>305</v>
      </c>
      <c r="E9" s="55" t="s">
        <v>306</v>
      </c>
      <c r="F9" s="55" t="s">
        <v>300</v>
      </c>
      <c r="G9" s="55" t="s">
        <v>307</v>
      </c>
      <c r="H9" s="55" t="s">
        <v>308</v>
      </c>
      <c r="I9" s="55" t="s">
        <v>303</v>
      </c>
      <c r="J9" s="57" t="s">
        <v>309</v>
      </c>
    </row>
    <row r="10" ht="52" customHeight="1" spans="1:10">
      <c r="A10" s="7"/>
      <c r="B10" s="8"/>
      <c r="C10" s="55" t="s">
        <v>310</v>
      </c>
      <c r="D10" s="55" t="s">
        <v>311</v>
      </c>
      <c r="E10" s="55" t="s">
        <v>312</v>
      </c>
      <c r="F10" s="55" t="s">
        <v>313</v>
      </c>
      <c r="G10" s="55" t="s">
        <v>314</v>
      </c>
      <c r="H10" s="55" t="s">
        <v>308</v>
      </c>
      <c r="I10" s="55" t="s">
        <v>303</v>
      </c>
      <c r="J10" s="57" t="s">
        <v>315</v>
      </c>
    </row>
    <row r="11" ht="52" customHeight="1" spans="1:10">
      <c r="A11" s="7"/>
      <c r="B11" s="8"/>
      <c r="C11" s="55" t="s">
        <v>310</v>
      </c>
      <c r="D11" s="55" t="s">
        <v>311</v>
      </c>
      <c r="E11" s="55" t="s">
        <v>316</v>
      </c>
      <c r="F11" s="55" t="s">
        <v>313</v>
      </c>
      <c r="G11" s="55" t="s">
        <v>317</v>
      </c>
      <c r="H11" s="55" t="s">
        <v>308</v>
      </c>
      <c r="I11" s="55" t="s">
        <v>303</v>
      </c>
      <c r="J11" s="57" t="s">
        <v>318</v>
      </c>
    </row>
    <row r="12" ht="52" customHeight="1" spans="1:10">
      <c r="A12" s="7"/>
      <c r="B12" s="8"/>
      <c r="C12" s="55" t="s">
        <v>319</v>
      </c>
      <c r="D12" s="55" t="s">
        <v>320</v>
      </c>
      <c r="E12" s="55" t="s">
        <v>321</v>
      </c>
      <c r="F12" s="55" t="s">
        <v>313</v>
      </c>
      <c r="G12" s="55" t="s">
        <v>322</v>
      </c>
      <c r="H12" s="55" t="s">
        <v>308</v>
      </c>
      <c r="I12" s="55" t="s">
        <v>323</v>
      </c>
      <c r="J12" s="57" t="s">
        <v>324</v>
      </c>
    </row>
    <row r="13" ht="84" customHeight="1" spans="1:10">
      <c r="A13" s="56" t="s">
        <v>282</v>
      </c>
      <c r="B13" s="55" t="s">
        <v>325</v>
      </c>
      <c r="C13" s="7"/>
      <c r="D13" s="8"/>
      <c r="E13" s="7"/>
      <c r="F13" s="7"/>
      <c r="G13" s="7"/>
      <c r="H13" s="7"/>
      <c r="I13" s="7"/>
      <c r="J13" s="7"/>
    </row>
    <row r="14" ht="39" customHeight="1" spans="1:10">
      <c r="A14" s="7"/>
      <c r="B14" s="8"/>
      <c r="C14" s="55" t="s">
        <v>297</v>
      </c>
      <c r="D14" s="55" t="s">
        <v>298</v>
      </c>
      <c r="E14" s="55" t="s">
        <v>326</v>
      </c>
      <c r="F14" s="55" t="s">
        <v>313</v>
      </c>
      <c r="G14" s="55" t="s">
        <v>327</v>
      </c>
      <c r="H14" s="55" t="s">
        <v>302</v>
      </c>
      <c r="I14" s="55" t="s">
        <v>303</v>
      </c>
      <c r="J14" s="57" t="s">
        <v>328</v>
      </c>
    </row>
    <row r="15" ht="39" customHeight="1" spans="1:10">
      <c r="A15" s="7"/>
      <c r="B15" s="8"/>
      <c r="C15" s="55" t="s">
        <v>297</v>
      </c>
      <c r="D15" s="55" t="s">
        <v>298</v>
      </c>
      <c r="E15" s="55" t="s">
        <v>329</v>
      </c>
      <c r="F15" s="55" t="s">
        <v>313</v>
      </c>
      <c r="G15" s="55" t="s">
        <v>330</v>
      </c>
      <c r="H15" s="55" t="s">
        <v>331</v>
      </c>
      <c r="I15" s="55" t="s">
        <v>303</v>
      </c>
      <c r="J15" s="57" t="s">
        <v>332</v>
      </c>
    </row>
    <row r="16" ht="39" customHeight="1" spans="1:10">
      <c r="A16" s="7"/>
      <c r="B16" s="8"/>
      <c r="C16" s="55" t="s">
        <v>297</v>
      </c>
      <c r="D16" s="55" t="s">
        <v>333</v>
      </c>
      <c r="E16" s="55" t="s">
        <v>334</v>
      </c>
      <c r="F16" s="55" t="s">
        <v>300</v>
      </c>
      <c r="G16" s="55" t="s">
        <v>307</v>
      </c>
      <c r="H16" s="55" t="s">
        <v>308</v>
      </c>
      <c r="I16" s="55" t="s">
        <v>303</v>
      </c>
      <c r="J16" s="57" t="s">
        <v>335</v>
      </c>
    </row>
    <row r="17" ht="71" customHeight="1" spans="1:10">
      <c r="A17" s="7"/>
      <c r="B17" s="8"/>
      <c r="C17" s="55" t="s">
        <v>310</v>
      </c>
      <c r="D17" s="55" t="s">
        <v>336</v>
      </c>
      <c r="E17" s="55" t="s">
        <v>337</v>
      </c>
      <c r="F17" s="55" t="s">
        <v>313</v>
      </c>
      <c r="G17" s="55" t="s">
        <v>338</v>
      </c>
      <c r="H17" s="55" t="s">
        <v>308</v>
      </c>
      <c r="I17" s="55" t="s">
        <v>303</v>
      </c>
      <c r="J17" s="57" t="s">
        <v>339</v>
      </c>
    </row>
    <row r="18" ht="52" customHeight="1" spans="1:10">
      <c r="A18" s="7"/>
      <c r="B18" s="8"/>
      <c r="C18" s="55" t="s">
        <v>319</v>
      </c>
      <c r="D18" s="55" t="s">
        <v>320</v>
      </c>
      <c r="E18" s="55" t="s">
        <v>320</v>
      </c>
      <c r="F18" s="55" t="s">
        <v>313</v>
      </c>
      <c r="G18" s="55" t="s">
        <v>322</v>
      </c>
      <c r="H18" s="55" t="s">
        <v>308</v>
      </c>
      <c r="I18" s="55" t="s">
        <v>323</v>
      </c>
      <c r="J18" s="57" t="s">
        <v>340</v>
      </c>
    </row>
    <row r="19" ht="52" customHeight="1" spans="1:10">
      <c r="A19" s="56" t="s">
        <v>276</v>
      </c>
      <c r="B19" s="18" t="s">
        <v>341</v>
      </c>
      <c r="C19" s="7"/>
      <c r="D19" s="8"/>
      <c r="E19" s="7"/>
      <c r="F19" s="7"/>
      <c r="G19" s="7"/>
      <c r="H19" s="7"/>
      <c r="I19" s="7"/>
      <c r="J19" s="7"/>
    </row>
    <row r="20" ht="38" customHeight="1" spans="1:10">
      <c r="A20" s="7"/>
      <c r="B20" s="8"/>
      <c r="C20" s="55" t="s">
        <v>297</v>
      </c>
      <c r="D20" s="55" t="s">
        <v>298</v>
      </c>
      <c r="E20" s="55" t="s">
        <v>342</v>
      </c>
      <c r="F20" s="55" t="s">
        <v>300</v>
      </c>
      <c r="G20" s="55" t="s">
        <v>85</v>
      </c>
      <c r="H20" s="55" t="s">
        <v>343</v>
      </c>
      <c r="I20" s="55" t="s">
        <v>323</v>
      </c>
      <c r="J20" s="58" t="s">
        <v>341</v>
      </c>
    </row>
    <row r="21" ht="38" customHeight="1" spans="1:10">
      <c r="A21" s="7"/>
      <c r="B21" s="8"/>
      <c r="C21" s="55" t="s">
        <v>310</v>
      </c>
      <c r="D21" s="55" t="s">
        <v>336</v>
      </c>
      <c r="E21" s="55" t="s">
        <v>344</v>
      </c>
      <c r="F21" s="55" t="s">
        <v>300</v>
      </c>
      <c r="G21" s="18">
        <v>100</v>
      </c>
      <c r="H21" s="55" t="s">
        <v>308</v>
      </c>
      <c r="I21" s="55" t="s">
        <v>323</v>
      </c>
      <c r="J21" s="58" t="s">
        <v>341</v>
      </c>
    </row>
    <row r="22" ht="38" customHeight="1" spans="1:10">
      <c r="A22" s="7"/>
      <c r="B22" s="8"/>
      <c r="C22" s="55" t="s">
        <v>319</v>
      </c>
      <c r="D22" s="55" t="s">
        <v>320</v>
      </c>
      <c r="E22" s="55" t="s">
        <v>345</v>
      </c>
      <c r="F22" s="55" t="s">
        <v>300</v>
      </c>
      <c r="G22" s="55" t="s">
        <v>346</v>
      </c>
      <c r="H22" s="55" t="s">
        <v>308</v>
      </c>
      <c r="I22" s="55" t="s">
        <v>323</v>
      </c>
      <c r="J22" s="58" t="s">
        <v>341</v>
      </c>
    </row>
    <row r="23" ht="93" customHeight="1" spans="1:10">
      <c r="A23" s="56" t="s">
        <v>280</v>
      </c>
      <c r="B23" s="55" t="s">
        <v>325</v>
      </c>
      <c r="C23" s="7"/>
      <c r="D23" s="8"/>
      <c r="E23" s="7"/>
      <c r="F23" s="7"/>
      <c r="G23" s="7"/>
      <c r="H23" s="7"/>
      <c r="I23" s="7"/>
      <c r="J23" s="7"/>
    </row>
    <row r="24" ht="45" customHeight="1" spans="1:10">
      <c r="A24" s="7"/>
      <c r="B24" s="8"/>
      <c r="C24" s="55" t="s">
        <v>297</v>
      </c>
      <c r="D24" s="55" t="s">
        <v>298</v>
      </c>
      <c r="E24" s="55" t="s">
        <v>347</v>
      </c>
      <c r="F24" s="55" t="s">
        <v>313</v>
      </c>
      <c r="G24" s="55" t="s">
        <v>348</v>
      </c>
      <c r="H24" s="55" t="s">
        <v>302</v>
      </c>
      <c r="I24" s="55" t="s">
        <v>303</v>
      </c>
      <c r="J24" s="57" t="s">
        <v>349</v>
      </c>
    </row>
    <row r="25" ht="45" customHeight="1" spans="1:10">
      <c r="A25" s="7"/>
      <c r="B25" s="8"/>
      <c r="C25" s="55" t="s">
        <v>297</v>
      </c>
      <c r="D25" s="55" t="s">
        <v>333</v>
      </c>
      <c r="E25" s="55" t="s">
        <v>334</v>
      </c>
      <c r="F25" s="55" t="s">
        <v>300</v>
      </c>
      <c r="G25" s="55" t="s">
        <v>307</v>
      </c>
      <c r="H25" s="55" t="s">
        <v>308</v>
      </c>
      <c r="I25" s="55" t="s">
        <v>303</v>
      </c>
      <c r="J25" s="57" t="s">
        <v>350</v>
      </c>
    </row>
    <row r="26" ht="45" customHeight="1" spans="1:10">
      <c r="A26" s="7"/>
      <c r="B26" s="8"/>
      <c r="C26" s="55" t="s">
        <v>310</v>
      </c>
      <c r="D26" s="55" t="s">
        <v>311</v>
      </c>
      <c r="E26" s="55" t="s">
        <v>351</v>
      </c>
      <c r="F26" s="55" t="s">
        <v>313</v>
      </c>
      <c r="G26" s="55" t="s">
        <v>85</v>
      </c>
      <c r="H26" s="55" t="s">
        <v>352</v>
      </c>
      <c r="I26" s="55" t="s">
        <v>303</v>
      </c>
      <c r="J26" s="57" t="s">
        <v>353</v>
      </c>
    </row>
    <row r="27" ht="45" customHeight="1" spans="1:10">
      <c r="A27" s="7"/>
      <c r="B27" s="8"/>
      <c r="C27" s="55" t="s">
        <v>319</v>
      </c>
      <c r="D27" s="55" t="s">
        <v>320</v>
      </c>
      <c r="E27" s="55" t="s">
        <v>354</v>
      </c>
      <c r="F27" s="55" t="s">
        <v>300</v>
      </c>
      <c r="G27" s="55" t="s">
        <v>322</v>
      </c>
      <c r="H27" s="55" t="s">
        <v>308</v>
      </c>
      <c r="I27" s="55" t="s">
        <v>323</v>
      </c>
      <c r="J27" s="57" t="s">
        <v>355</v>
      </c>
    </row>
    <row r="28" customHeight="1" spans="2:4">
      <c r="B28" s="11"/>
      <c r="D28" s="11"/>
    </row>
    <row r="29" customHeight="1" spans="2:4">
      <c r="B29" s="11"/>
      <c r="D29" s="11"/>
    </row>
    <row r="30" customHeight="1" spans="2:4">
      <c r="B30" s="11"/>
      <c r="D30" s="11"/>
    </row>
    <row r="31" customHeight="1" spans="2:4">
      <c r="B31" s="11"/>
      <c r="D31" s="11"/>
    </row>
    <row r="32" customHeight="1" spans="2:4">
      <c r="B32" s="11"/>
      <c r="D32" s="11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mergeCells count="3">
    <mergeCell ref="A1:J1"/>
    <mergeCell ref="A2:J2"/>
    <mergeCell ref="A3:B3"/>
  </mergeCells>
  <pageMargins left="0.751388888888889" right="0.751388888888889" top="1" bottom="1" header="0.5" footer="0.5"/>
  <pageSetup paperSize="9" scale="88" fitToHeight="0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9"/>
  <sheetViews>
    <sheetView showZeros="0" workbookViewId="0">
      <selection activeCell="A9" sqref="A9"/>
    </sheetView>
  </sheetViews>
  <sheetFormatPr defaultColWidth="10.7083333333333" defaultRowHeight="12" customHeight="1"/>
  <cols>
    <col min="1" max="10" width="14" customWidth="1"/>
  </cols>
  <sheetData>
    <row r="1" ht="15.75" customHeight="1" spans="1:10">
      <c r="A1" s="29" t="s">
        <v>356</v>
      </c>
      <c r="B1" s="23"/>
      <c r="C1" s="23"/>
      <c r="D1" s="23"/>
      <c r="E1" s="23"/>
      <c r="F1" s="23"/>
      <c r="G1" s="23"/>
      <c r="H1" s="23"/>
      <c r="I1" s="23"/>
      <c r="J1" s="23" t="s">
        <v>285</v>
      </c>
    </row>
    <row r="2" ht="45" customHeight="1" spans="1:10">
      <c r="A2" s="24" t="str">
        <f>"2025"&amp;"年部门项目支出绩效目标表(另文下达)"</f>
        <v>2025年部门项目支出绩效目标表(另文下达)</v>
      </c>
      <c r="B2" s="24"/>
      <c r="C2" s="24"/>
      <c r="D2" s="24"/>
      <c r="E2" s="24"/>
      <c r="F2" s="24"/>
      <c r="G2" s="24"/>
      <c r="H2" s="24"/>
      <c r="I2" s="24"/>
      <c r="J2" s="24"/>
    </row>
    <row r="3" ht="15.75" customHeight="1" spans="1:10">
      <c r="A3" s="49" t="str">
        <f>"单位名称："&amp;"姚安县投资促进局"</f>
        <v>单位名称：姚安县投资促进局</v>
      </c>
      <c r="B3" s="50"/>
      <c r="C3" s="51"/>
      <c r="D3" s="51"/>
      <c r="E3" s="51"/>
      <c r="F3" s="52"/>
      <c r="G3" s="51"/>
      <c r="H3" s="52"/>
      <c r="I3" s="52"/>
      <c r="J3" s="52"/>
    </row>
    <row r="4" ht="60" customHeight="1" spans="1:10">
      <c r="A4" s="53" t="s">
        <v>286</v>
      </c>
      <c r="B4" s="53" t="s">
        <v>287</v>
      </c>
      <c r="C4" s="53" t="s">
        <v>288</v>
      </c>
      <c r="D4" s="53" t="s">
        <v>289</v>
      </c>
      <c r="E4" s="53" t="s">
        <v>290</v>
      </c>
      <c r="F4" s="53" t="s">
        <v>291</v>
      </c>
      <c r="G4" s="53" t="s">
        <v>292</v>
      </c>
      <c r="H4" s="53" t="s">
        <v>293</v>
      </c>
      <c r="I4" s="53" t="s">
        <v>294</v>
      </c>
      <c r="J4" s="53" t="s">
        <v>295</v>
      </c>
    </row>
    <row r="5" ht="47.5" customHeight="1" spans="1:10">
      <c r="A5" s="54">
        <v>1</v>
      </c>
      <c r="B5" s="54">
        <v>2</v>
      </c>
      <c r="C5" s="55">
        <v>3</v>
      </c>
      <c r="D5" s="54">
        <v>4</v>
      </c>
      <c r="E5" s="54">
        <v>5</v>
      </c>
      <c r="F5" s="54">
        <v>6</v>
      </c>
      <c r="G5" s="54">
        <v>7</v>
      </c>
      <c r="H5" s="54">
        <v>8</v>
      </c>
      <c r="I5" s="54">
        <v>9</v>
      </c>
      <c r="J5" s="54">
        <v>10</v>
      </c>
    </row>
    <row r="6" ht="47.5" customHeight="1" spans="1:10">
      <c r="A6" s="56"/>
      <c r="B6" s="56"/>
      <c r="C6" s="56"/>
      <c r="D6" s="56"/>
      <c r="E6" s="56"/>
      <c r="F6" s="56"/>
      <c r="G6" s="56"/>
      <c r="H6" s="56"/>
      <c r="I6" s="56"/>
      <c r="J6" s="56"/>
    </row>
    <row r="7" ht="47.5" customHeight="1" spans="1:10">
      <c r="A7" s="56"/>
      <c r="B7" s="55"/>
      <c r="C7" s="56"/>
      <c r="D7" s="55"/>
      <c r="E7" s="56"/>
      <c r="F7" s="56"/>
      <c r="G7" s="56"/>
      <c r="H7" s="56"/>
      <c r="I7" s="56"/>
      <c r="J7" s="56"/>
    </row>
    <row r="8" ht="52" customHeight="1" spans="1:10">
      <c r="A8" s="56"/>
      <c r="B8" s="55"/>
      <c r="C8" s="55"/>
      <c r="D8" s="55"/>
      <c r="E8" s="55"/>
      <c r="F8" s="55"/>
      <c r="G8" s="55"/>
      <c r="H8" s="55"/>
      <c r="I8" s="55"/>
      <c r="J8" s="57"/>
    </row>
    <row r="9" customHeight="1" spans="1:4">
      <c r="A9" t="s">
        <v>357</v>
      </c>
      <c r="B9" s="11"/>
      <c r="D9" s="11"/>
    </row>
    <row r="10" customHeight="1" spans="2:4">
      <c r="B10" s="11"/>
      <c r="D10" s="11"/>
    </row>
    <row r="11" customHeight="1" spans="2:4">
      <c r="B11" s="11"/>
      <c r="D11" s="11"/>
    </row>
    <row r="12" customHeight="1" spans="2:4">
      <c r="B12" s="11"/>
      <c r="D12" s="11"/>
    </row>
    <row r="13" customHeight="1" spans="2:4">
      <c r="B13" s="11"/>
      <c r="D13" s="11"/>
    </row>
    <row r="14" customHeight="1" spans="2:4">
      <c r="B14" s="11"/>
      <c r="D14" s="11"/>
    </row>
    <row r="15" customHeight="1" spans="2:4">
      <c r="B15" s="11"/>
      <c r="D15" s="11"/>
    </row>
    <row r="16" customHeight="1" spans="2:4">
      <c r="B16" s="11"/>
      <c r="D16" s="11"/>
    </row>
    <row r="17" customHeight="1" spans="2:4">
      <c r="B17" s="11"/>
      <c r="D17" s="11"/>
    </row>
    <row r="18" customHeight="1" spans="2:4">
      <c r="B18" s="11"/>
      <c r="D18" s="11"/>
    </row>
    <row r="19" customHeight="1" spans="2:4">
      <c r="B19" s="11"/>
      <c r="D19" s="11"/>
    </row>
    <row r="20" customHeight="1" spans="2:4">
      <c r="B20" s="11"/>
      <c r="D20" s="11"/>
    </row>
    <row r="21" customHeight="1" spans="2:4">
      <c r="B21" s="11"/>
      <c r="D21" s="11"/>
    </row>
    <row r="22" customHeight="1" spans="2:4">
      <c r="B22" s="11"/>
      <c r="D22" s="11"/>
    </row>
    <row r="23" customHeight="1" spans="2:4">
      <c r="B23" s="11"/>
      <c r="D23" s="11"/>
    </row>
    <row r="24" customHeight="1" spans="2:4">
      <c r="B24" s="11"/>
      <c r="D24" s="11"/>
    </row>
    <row r="25" customHeight="1" spans="2:4">
      <c r="B25" s="11"/>
      <c r="D25" s="11"/>
    </row>
    <row r="26" customHeight="1" spans="2:4">
      <c r="B26" s="11"/>
      <c r="D26" s="11"/>
    </row>
    <row r="27" customHeight="1" spans="2:4">
      <c r="B27" s="11"/>
      <c r="D27" s="11"/>
    </row>
    <row r="28" customHeight="1" spans="2:4">
      <c r="B28" s="11"/>
      <c r="D28" s="11"/>
    </row>
    <row r="29" customHeight="1" spans="2:4">
      <c r="B29" s="11"/>
      <c r="D29" s="11"/>
    </row>
    <row r="30" customHeight="1" spans="2:4">
      <c r="B30" s="11"/>
      <c r="D30" s="11"/>
    </row>
    <row r="31" customHeight="1" spans="2:4">
      <c r="B31" s="11"/>
      <c r="D31" s="11"/>
    </row>
    <row r="32" customHeight="1" spans="2:4">
      <c r="B32" s="11"/>
      <c r="D32" s="11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mergeCells count="3">
    <mergeCell ref="A1:J1"/>
    <mergeCell ref="A2:J2"/>
    <mergeCell ref="A3:B3"/>
  </mergeCells>
  <pageMargins left="0.75" right="0.75" top="1" bottom="1" header="0.5" footer="0.5"/>
  <pageSetup paperSize="9" scale="94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9"/>
  <sheetViews>
    <sheetView showZeros="0" workbookViewId="0">
      <selection activeCell="D21" sqref="D21"/>
    </sheetView>
  </sheetViews>
  <sheetFormatPr defaultColWidth="10.7083333333333" defaultRowHeight="14.25" customHeight="1" outlineLevelCol="5"/>
  <cols>
    <col min="1" max="4" width="20.375" customWidth="1"/>
    <col min="5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358</v>
      </c>
    </row>
    <row r="2" ht="45" customHeight="1" spans="1:6">
      <c r="A2" s="13" t="s">
        <v>359</v>
      </c>
      <c r="B2" s="13"/>
      <c r="C2" s="13"/>
      <c r="D2" s="13"/>
      <c r="E2" s="13"/>
      <c r="F2" s="13"/>
    </row>
    <row r="3" ht="19.5" customHeight="1" spans="1:6">
      <c r="A3" s="12" t="str">
        <f>"单位名称："&amp;"姚安县投资促进局"</f>
        <v>单位名称：姚安县投资促进局</v>
      </c>
      <c r="B3" s="12"/>
      <c r="C3" s="12"/>
      <c r="D3" s="17"/>
      <c r="E3" s="17"/>
      <c r="F3" s="16" t="s">
        <v>2</v>
      </c>
    </row>
    <row r="4" ht="19.5" customHeight="1" spans="1:6">
      <c r="A4" s="5" t="s">
        <v>360</v>
      </c>
      <c r="B4" s="5" t="s">
        <v>73</v>
      </c>
      <c r="C4" s="5" t="s">
        <v>74</v>
      </c>
      <c r="D4" s="5" t="s">
        <v>361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4">
        <v>1</v>
      </c>
      <c r="B6" s="48" t="s">
        <v>84</v>
      </c>
      <c r="C6" s="14">
        <v>3</v>
      </c>
      <c r="D6" s="14">
        <v>4</v>
      </c>
      <c r="E6" s="14">
        <v>5</v>
      </c>
      <c r="F6" s="14">
        <v>6</v>
      </c>
    </row>
    <row r="7" ht="22.5" customHeight="1" spans="1:6">
      <c r="A7" s="7"/>
      <c r="B7" s="8"/>
      <c r="C7" s="7"/>
      <c r="D7" s="32"/>
      <c r="E7" s="10"/>
      <c r="F7" s="10"/>
    </row>
    <row r="8" ht="22.5" customHeight="1" spans="1:6">
      <c r="A8" s="7"/>
      <c r="B8" s="8"/>
      <c r="C8" s="7"/>
      <c r="D8" s="32"/>
      <c r="E8" s="10"/>
      <c r="F8" s="10"/>
    </row>
    <row r="9" ht="22.5" customHeight="1" spans="1:6">
      <c r="A9" s="8" t="s">
        <v>57</v>
      </c>
      <c r="B9" s="8"/>
      <c r="C9" s="8"/>
      <c r="D9" s="32"/>
      <c r="E9" s="10"/>
      <c r="F9" s="10"/>
    </row>
    <row r="10" customHeight="1" spans="1:4">
      <c r="A10" t="s">
        <v>362</v>
      </c>
      <c r="B10" s="11"/>
      <c r="D10" s="11"/>
    </row>
    <row r="11" customHeight="1" spans="2:4">
      <c r="B11" s="11"/>
      <c r="D11" s="11"/>
    </row>
    <row r="12" customHeight="1" spans="2:4">
      <c r="B12" s="11"/>
      <c r="D12" s="11"/>
    </row>
    <row r="13" customHeight="1" spans="2:4">
      <c r="B13" s="11"/>
      <c r="D13" s="11"/>
    </row>
    <row r="14" customHeight="1" spans="2:4">
      <c r="B14" s="11"/>
      <c r="D14" s="11"/>
    </row>
    <row r="15" customHeight="1" spans="2:4">
      <c r="B15" s="11"/>
      <c r="D15" s="11"/>
    </row>
    <row r="16" customHeight="1" spans="2:4">
      <c r="B16" s="11"/>
      <c r="D16" s="11"/>
    </row>
    <row r="17" customHeight="1" spans="2:4">
      <c r="B17" s="11"/>
      <c r="D17" s="11"/>
    </row>
    <row r="18" customHeight="1" spans="2:4">
      <c r="B18" s="11"/>
      <c r="D18" s="11"/>
    </row>
    <row r="19" customHeight="1" spans="2:4">
      <c r="B19" s="11"/>
      <c r="D19" s="11"/>
    </row>
    <row r="20" customHeight="1" spans="2:4">
      <c r="B20" s="11"/>
      <c r="D20" s="11"/>
    </row>
    <row r="21" customHeight="1" spans="2:4">
      <c r="B21" s="11"/>
      <c r="D21" s="11"/>
    </row>
    <row r="22" customHeight="1" spans="2:4">
      <c r="B22" s="11"/>
      <c r="D22" s="11"/>
    </row>
    <row r="23" customHeight="1" spans="2:4">
      <c r="B23" s="11"/>
      <c r="D23" s="11"/>
    </row>
    <row r="24" customHeight="1" spans="2:4">
      <c r="B24" s="11"/>
      <c r="D24" s="11"/>
    </row>
    <row r="25" customHeight="1" spans="2:4">
      <c r="B25" s="11"/>
      <c r="D25" s="11"/>
    </row>
    <row r="26" customHeight="1" spans="2:4">
      <c r="B26" s="11"/>
      <c r="D26" s="11"/>
    </row>
    <row r="27" customHeight="1" spans="2:4">
      <c r="B27" s="11"/>
      <c r="D27" s="11"/>
    </row>
    <row r="28" customHeight="1" spans="2:4">
      <c r="B28" s="11"/>
      <c r="D28" s="11"/>
    </row>
    <row r="29" customHeight="1" spans="2:4">
      <c r="B29" s="11"/>
      <c r="D29" s="11"/>
    </row>
    <row r="30" customHeight="1" spans="2:4">
      <c r="B30" s="11"/>
      <c r="D30" s="11"/>
    </row>
    <row r="31" customHeight="1" spans="2:4">
      <c r="B31" s="11"/>
      <c r="D31" s="11"/>
    </row>
    <row r="32" customHeight="1" spans="2:4">
      <c r="B32" s="11"/>
      <c r="D32" s="11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9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9"/>
  <sheetViews>
    <sheetView showGridLines="0" showZeros="0" topLeftCell="C1" workbookViewId="0">
      <selection activeCell="E19" sqref="E19"/>
    </sheetView>
  </sheetViews>
  <sheetFormatPr defaultColWidth="10" defaultRowHeight="12.75" customHeight="1"/>
  <cols>
    <col min="1" max="1" width="20.375" customWidth="1"/>
    <col min="2" max="6" width="13.125" customWidth="1"/>
    <col min="7" max="8" width="18.2083333333333" customWidth="1"/>
    <col min="9" max="17" width="11.75" customWidth="1"/>
  </cols>
  <sheetData>
    <row r="1" ht="17.2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47" t="s">
        <v>363</v>
      </c>
    </row>
    <row r="2" ht="45" customHeight="1" spans="1:17">
      <c r="A2" s="24" t="s">
        <v>364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ht="18.75" customHeight="1" spans="1:17">
      <c r="A3" s="25" t="str">
        <f>"单位名称："&amp;"姚安县投资促进局"</f>
        <v>单位名称：姚安县投资促进局</v>
      </c>
      <c r="B3" s="2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9" t="s">
        <v>54</v>
      </c>
    </row>
    <row r="4" ht="22.5" customHeight="1" spans="1:17">
      <c r="A4" s="42" t="s">
        <v>365</v>
      </c>
      <c r="B4" s="42" t="s">
        <v>366</v>
      </c>
      <c r="C4" s="42" t="s">
        <v>367</v>
      </c>
      <c r="D4" s="42" t="s">
        <v>368</v>
      </c>
      <c r="E4" s="42" t="s">
        <v>369</v>
      </c>
      <c r="F4" s="42" t="s">
        <v>370</v>
      </c>
      <c r="G4" s="42" t="s">
        <v>194</v>
      </c>
      <c r="H4" s="42"/>
      <c r="I4" s="42"/>
      <c r="J4" s="42"/>
      <c r="K4" s="42"/>
      <c r="L4" s="42"/>
      <c r="M4" s="42"/>
      <c r="N4" s="42"/>
      <c r="O4" s="42"/>
      <c r="P4" s="42"/>
      <c r="Q4" s="42"/>
    </row>
    <row r="5" ht="22.5" customHeight="1" spans="1:17">
      <c r="A5" s="42"/>
      <c r="B5" s="42" t="s">
        <v>371</v>
      </c>
      <c r="C5" s="42" t="s">
        <v>372</v>
      </c>
      <c r="D5" s="42" t="s">
        <v>368</v>
      </c>
      <c r="E5" s="42" t="s">
        <v>342</v>
      </c>
      <c r="F5" s="42"/>
      <c r="G5" s="42" t="s">
        <v>57</v>
      </c>
      <c r="H5" s="42" t="s">
        <v>60</v>
      </c>
      <c r="I5" s="42" t="s">
        <v>373</v>
      </c>
      <c r="J5" s="42" t="s">
        <v>374</v>
      </c>
      <c r="K5" s="42" t="s">
        <v>375</v>
      </c>
      <c r="L5" s="42" t="s">
        <v>64</v>
      </c>
      <c r="M5" s="42"/>
      <c r="N5" s="42"/>
      <c r="O5" s="42"/>
      <c r="P5" s="42"/>
      <c r="Q5" s="42"/>
    </row>
    <row r="6" ht="23.65" customHeight="1" spans="1:17">
      <c r="A6" s="42"/>
      <c r="B6" s="42"/>
      <c r="C6" s="42"/>
      <c r="D6" s="42"/>
      <c r="E6" s="42"/>
      <c r="F6" s="42"/>
      <c r="G6" s="42"/>
      <c r="H6" s="42"/>
      <c r="I6" s="42" t="s">
        <v>59</v>
      </c>
      <c r="J6" s="42"/>
      <c r="K6" s="42"/>
      <c r="L6" s="42" t="s">
        <v>59</v>
      </c>
      <c r="M6" s="42" t="s">
        <v>65</v>
      </c>
      <c r="N6" s="42" t="s">
        <v>66</v>
      </c>
      <c r="O6" s="42" t="s">
        <v>67</v>
      </c>
      <c r="P6" s="42" t="s">
        <v>68</v>
      </c>
      <c r="Q6" s="42" t="s">
        <v>69</v>
      </c>
    </row>
    <row r="7" ht="22.5" customHeight="1" spans="1:17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  <c r="G7" s="43">
        <v>7</v>
      </c>
      <c r="H7" s="43">
        <v>8</v>
      </c>
      <c r="I7" s="43">
        <v>9</v>
      </c>
      <c r="J7" s="43">
        <v>10</v>
      </c>
      <c r="K7" s="43">
        <v>11</v>
      </c>
      <c r="L7" s="43">
        <v>12</v>
      </c>
      <c r="M7" s="43">
        <v>13</v>
      </c>
      <c r="N7" s="43">
        <v>14</v>
      </c>
      <c r="O7" s="43">
        <v>15</v>
      </c>
      <c r="P7" s="43">
        <v>16</v>
      </c>
      <c r="Q7" s="43">
        <v>17</v>
      </c>
    </row>
    <row r="8" ht="33" customHeight="1" spans="1:17">
      <c r="A8" s="44" t="s">
        <v>252</v>
      </c>
      <c r="B8" s="44"/>
      <c r="C8" s="44"/>
      <c r="D8" s="44"/>
      <c r="E8" s="45">
        <v>1</v>
      </c>
      <c r="F8" s="45"/>
      <c r="G8" s="45">
        <v>8000</v>
      </c>
      <c r="H8" s="45">
        <v>8000</v>
      </c>
      <c r="I8" s="46"/>
      <c r="J8" s="46"/>
      <c r="K8" s="46"/>
      <c r="L8" s="46"/>
      <c r="M8" s="46"/>
      <c r="N8" s="46"/>
      <c r="O8" s="46"/>
      <c r="P8" s="46"/>
      <c r="Q8" s="46"/>
    </row>
    <row r="9" ht="34" customHeight="1" spans="1:17">
      <c r="A9" s="44"/>
      <c r="B9" s="44" t="s">
        <v>376</v>
      </c>
      <c r="C9" s="44" t="s">
        <v>377</v>
      </c>
      <c r="D9" s="44" t="s">
        <v>378</v>
      </c>
      <c r="E9" s="45">
        <v>1</v>
      </c>
      <c r="F9" s="45"/>
      <c r="G9" s="45">
        <v>8000</v>
      </c>
      <c r="H9" s="45">
        <v>8000</v>
      </c>
      <c r="I9" s="46"/>
      <c r="J9" s="46"/>
      <c r="K9" s="46"/>
      <c r="L9" s="46"/>
      <c r="M9" s="46"/>
      <c r="N9" s="46"/>
      <c r="O9" s="46"/>
      <c r="P9" s="46"/>
      <c r="Q9" s="46"/>
    </row>
    <row r="10" ht="22.5" customHeight="1" spans="1:17">
      <c r="A10" s="44" t="s">
        <v>57</v>
      </c>
      <c r="B10" s="44"/>
      <c r="C10" s="44"/>
      <c r="D10" s="44"/>
      <c r="E10" s="44"/>
      <c r="F10" s="45"/>
      <c r="G10" s="45">
        <v>8000</v>
      </c>
      <c r="H10" s="45">
        <v>8000</v>
      </c>
      <c r="I10" s="46"/>
      <c r="J10" s="46"/>
      <c r="K10" s="46"/>
      <c r="L10" s="46"/>
      <c r="M10" s="46"/>
      <c r="N10" s="46"/>
      <c r="O10" s="46"/>
      <c r="P10" s="46"/>
      <c r="Q10" s="46"/>
    </row>
    <row r="11" customHeight="1" spans="2:4">
      <c r="B11" s="11"/>
      <c r="D11" s="11"/>
    </row>
    <row r="12" customHeight="1" spans="2:4">
      <c r="B12" s="11"/>
      <c r="D12" s="11"/>
    </row>
    <row r="13" customHeight="1" spans="2:4">
      <c r="B13" s="11"/>
      <c r="D13" s="11"/>
    </row>
    <row r="14" customHeight="1" spans="2:4">
      <c r="B14" s="11"/>
      <c r="D14" s="11"/>
    </row>
    <row r="15" customHeight="1" spans="2:4">
      <c r="B15" s="11"/>
      <c r="D15" s="11"/>
    </row>
    <row r="16" customHeight="1" spans="2:4">
      <c r="B16" s="11"/>
      <c r="D16" s="11"/>
    </row>
    <row r="17" customHeight="1" spans="2:4">
      <c r="B17" s="11"/>
      <c r="D17" s="11"/>
    </row>
    <row r="18" customHeight="1" spans="2:4">
      <c r="B18" s="11"/>
      <c r="D18" s="11"/>
    </row>
    <row r="19" customHeight="1" spans="2:4">
      <c r="B19" s="11"/>
      <c r="D19" s="11"/>
    </row>
    <row r="20" customHeight="1" spans="2:4">
      <c r="B20" s="11"/>
      <c r="D20" s="11"/>
    </row>
    <row r="21" customHeight="1" spans="2:4">
      <c r="B21" s="11"/>
      <c r="D21" s="11"/>
    </row>
    <row r="22" customHeight="1" spans="2:4">
      <c r="B22" s="11"/>
      <c r="D22" s="11"/>
    </row>
    <row r="23" customHeight="1" spans="2:4">
      <c r="B23" s="11"/>
      <c r="D23" s="11"/>
    </row>
    <row r="24" customHeight="1" spans="2:4">
      <c r="B24" s="11"/>
      <c r="D24" s="11"/>
    </row>
    <row r="25" customHeight="1" spans="2:4">
      <c r="B25" s="11"/>
      <c r="D25" s="11"/>
    </row>
    <row r="26" customHeight="1" spans="2:4">
      <c r="B26" s="11"/>
      <c r="D26" s="11"/>
    </row>
    <row r="27" customHeight="1" spans="2:4">
      <c r="B27" s="11"/>
      <c r="D27" s="11"/>
    </row>
    <row r="28" customHeight="1" spans="2:4">
      <c r="B28" s="11"/>
      <c r="D28" s="11"/>
    </row>
    <row r="29" customHeight="1" spans="2:4">
      <c r="B29" s="11"/>
      <c r="D29" s="11"/>
    </row>
    <row r="30" customHeight="1" spans="2:4">
      <c r="B30" s="11"/>
      <c r="D30" s="11"/>
    </row>
    <row r="31" customHeight="1" spans="2:4">
      <c r="B31" s="11"/>
      <c r="D31" s="11"/>
    </row>
    <row r="32" customHeight="1" spans="2:4">
      <c r="B32" s="11"/>
      <c r="D32" s="11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mergeCells count="16">
    <mergeCell ref="A2:Q2"/>
    <mergeCell ref="A3:B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58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39"/>
  <sheetViews>
    <sheetView showZeros="0" workbookViewId="0">
      <selection activeCell="A12" sqref="A12"/>
    </sheetView>
  </sheetViews>
  <sheetFormatPr defaultColWidth="10.2833333333333" defaultRowHeight="14.25" customHeight="1"/>
  <cols>
    <col min="1" max="18" width="11.75" customWidth="1"/>
  </cols>
  <sheetData>
    <row r="1" ht="23.65" customHeight="1" spans="1:18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41" t="s">
        <v>379</v>
      </c>
    </row>
    <row r="2" ht="49.9" customHeight="1" spans="1:18">
      <c r="A2" s="34" t="str">
        <f>"2025"&amp;"年部门政府购买服务预算表"</f>
        <v>2025年部门政府购买服务预算表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ht="23.65" customHeight="1" spans="1:18">
      <c r="A3" s="35" t="str">
        <f>"单位名称："&amp;"姚安县投资促进局"</f>
        <v>单位名称：姚安县投资促进局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41" t="s">
        <v>54</v>
      </c>
    </row>
    <row r="4" ht="23.65" customHeight="1" spans="1:18">
      <c r="A4" s="36" t="s">
        <v>365</v>
      </c>
      <c r="B4" s="36" t="s">
        <v>380</v>
      </c>
      <c r="C4" s="36" t="s">
        <v>381</v>
      </c>
      <c r="D4" s="36" t="s">
        <v>382</v>
      </c>
      <c r="E4" s="36" t="s">
        <v>383</v>
      </c>
      <c r="F4" s="36" t="s">
        <v>384</v>
      </c>
      <c r="G4" s="36" t="s">
        <v>385</v>
      </c>
      <c r="H4" s="36" t="s">
        <v>194</v>
      </c>
      <c r="I4" s="36"/>
      <c r="J4" s="36"/>
      <c r="K4" s="36"/>
      <c r="L4" s="36"/>
      <c r="M4" s="36"/>
      <c r="N4" s="36"/>
      <c r="O4" s="36"/>
      <c r="P4" s="36"/>
      <c r="Q4" s="36"/>
      <c r="R4" s="36"/>
    </row>
    <row r="5" ht="23.65" customHeight="1" spans="1:18">
      <c r="A5" s="36" t="s">
        <v>386</v>
      </c>
      <c r="B5" s="36" t="s">
        <v>374</v>
      </c>
      <c r="C5" s="36" t="s">
        <v>375</v>
      </c>
      <c r="D5" s="36"/>
      <c r="E5" s="36" t="s">
        <v>387</v>
      </c>
      <c r="F5" s="36"/>
      <c r="G5" s="36"/>
      <c r="H5" s="36" t="s">
        <v>57</v>
      </c>
      <c r="I5" s="36" t="s">
        <v>60</v>
      </c>
      <c r="J5" s="36" t="s">
        <v>373</v>
      </c>
      <c r="K5" s="36" t="s">
        <v>374</v>
      </c>
      <c r="L5" s="36" t="s">
        <v>375</v>
      </c>
      <c r="M5" s="36" t="s">
        <v>64</v>
      </c>
      <c r="N5" s="36"/>
      <c r="O5" s="36"/>
      <c r="P5" s="36"/>
      <c r="Q5" s="36"/>
      <c r="R5" s="36"/>
    </row>
    <row r="6" ht="41" customHeight="1" spans="1:18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/>
      <c r="M6" s="36" t="s">
        <v>59</v>
      </c>
      <c r="N6" s="36" t="s">
        <v>65</v>
      </c>
      <c r="O6" s="36" t="s">
        <v>66</v>
      </c>
      <c r="P6" s="36" t="s">
        <v>67</v>
      </c>
      <c r="Q6" s="36" t="s">
        <v>68</v>
      </c>
      <c r="R6" s="36" t="s">
        <v>69</v>
      </c>
    </row>
    <row r="7" ht="22.5" customHeight="1" spans="1:18">
      <c r="A7" s="37" t="s">
        <v>83</v>
      </c>
      <c r="B7" s="37" t="s">
        <v>84</v>
      </c>
      <c r="C7" s="37" t="s">
        <v>85</v>
      </c>
      <c r="D7" s="37" t="s">
        <v>86</v>
      </c>
      <c r="E7" s="37" t="s">
        <v>87</v>
      </c>
      <c r="F7" s="37" t="s">
        <v>88</v>
      </c>
      <c r="G7" s="37" t="s">
        <v>89</v>
      </c>
      <c r="H7" s="37" t="s">
        <v>90</v>
      </c>
      <c r="I7" s="37" t="s">
        <v>91</v>
      </c>
      <c r="J7" s="37" t="s">
        <v>92</v>
      </c>
      <c r="K7" s="37" t="s">
        <v>93</v>
      </c>
      <c r="L7" s="37" t="s">
        <v>94</v>
      </c>
      <c r="M7" s="37" t="s">
        <v>95</v>
      </c>
      <c r="N7" s="37" t="s">
        <v>96</v>
      </c>
      <c r="O7" s="37" t="s">
        <v>314</v>
      </c>
      <c r="P7" s="37" t="s">
        <v>388</v>
      </c>
      <c r="Q7" s="37" t="s">
        <v>389</v>
      </c>
      <c r="R7" s="37" t="s">
        <v>390</v>
      </c>
    </row>
    <row r="8" ht="22.5" customHeight="1" spans="1:18">
      <c r="A8" s="38"/>
      <c r="B8" s="39"/>
      <c r="C8" s="38"/>
      <c r="D8" s="39"/>
      <c r="E8" s="38"/>
      <c r="F8" s="38"/>
      <c r="G8" s="38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ht="22.5" customHeight="1" spans="1:18">
      <c r="A9" s="38"/>
      <c r="B9" s="39"/>
      <c r="C9" s="38"/>
      <c r="D9" s="39"/>
      <c r="E9" s="38"/>
      <c r="F9" s="38"/>
      <c r="G9" s="38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ht="22.5" customHeight="1" spans="1:18">
      <c r="A10" s="39"/>
      <c r="B10" s="39"/>
      <c r="C10" s="38"/>
      <c r="D10" s="39"/>
      <c r="E10" s="38"/>
      <c r="F10" s="38"/>
      <c r="G10" s="38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ht="22.5" customHeight="1" spans="1:18">
      <c r="A11" s="39" t="s">
        <v>57</v>
      </c>
      <c r="B11" s="39"/>
      <c r="C11" s="39"/>
      <c r="D11" s="39"/>
      <c r="E11" s="39"/>
      <c r="F11" s="39"/>
      <c r="G11" s="3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customHeight="1" spans="1:4">
      <c r="A12" t="s">
        <v>362</v>
      </c>
      <c r="B12" s="11"/>
      <c r="D12" s="11"/>
    </row>
    <row r="13" customHeight="1" spans="2:4">
      <c r="B13" s="11"/>
      <c r="D13" s="11"/>
    </row>
    <row r="14" customHeight="1" spans="2:4">
      <c r="B14" s="11"/>
      <c r="D14" s="11"/>
    </row>
    <row r="15" customHeight="1" spans="2:4">
      <c r="B15" s="11"/>
      <c r="D15" s="11"/>
    </row>
    <row r="16" customHeight="1" spans="2:4">
      <c r="B16" s="11"/>
      <c r="D16" s="11"/>
    </row>
    <row r="17" customHeight="1" spans="2:4">
      <c r="B17" s="11"/>
      <c r="D17" s="11"/>
    </row>
    <row r="18" customHeight="1" spans="2:4">
      <c r="B18" s="11"/>
      <c r="D18" s="11"/>
    </row>
    <row r="19" customHeight="1" spans="2:4">
      <c r="B19" s="11"/>
      <c r="D19" s="11"/>
    </row>
    <row r="20" customHeight="1" spans="2:4">
      <c r="B20" s="11"/>
      <c r="D20" s="11"/>
    </row>
    <row r="21" customHeight="1" spans="2:4">
      <c r="B21" s="11"/>
      <c r="D21" s="11"/>
    </row>
    <row r="22" customHeight="1" spans="2:4">
      <c r="B22" s="11"/>
      <c r="D22" s="11"/>
    </row>
    <row r="23" customHeight="1" spans="2:4">
      <c r="B23" s="11"/>
      <c r="D23" s="11"/>
    </row>
    <row r="24" customHeight="1" spans="2:4">
      <c r="B24" s="11"/>
      <c r="D24" s="11"/>
    </row>
    <row r="25" customHeight="1" spans="2:4">
      <c r="B25" s="11"/>
      <c r="D25" s="11"/>
    </row>
    <row r="26" customHeight="1" spans="2:4">
      <c r="B26" s="11"/>
      <c r="D26" s="11"/>
    </row>
    <row r="27" customHeight="1" spans="2:4">
      <c r="B27" s="11"/>
      <c r="D27" s="11"/>
    </row>
    <row r="28" customHeight="1" spans="2:4">
      <c r="B28" s="11"/>
      <c r="D28" s="11"/>
    </row>
    <row r="29" customHeight="1" spans="2:4">
      <c r="B29" s="11"/>
      <c r="D29" s="11"/>
    </row>
    <row r="30" customHeight="1" spans="2:4">
      <c r="B30" s="11"/>
      <c r="D30" s="11"/>
    </row>
    <row r="31" customHeight="1" spans="2:4">
      <c r="B31" s="11"/>
      <c r="D31" s="11"/>
    </row>
    <row r="32" customHeight="1" spans="2:4">
      <c r="B32" s="11"/>
      <c r="D32" s="11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62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9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20.375" customWidth="1"/>
    <col min="2" max="14" width="10.625" customWidth="1"/>
  </cols>
  <sheetData>
    <row r="1" ht="13.5" customHeight="1" spans="1:14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6" t="s">
        <v>391</v>
      </c>
    </row>
    <row r="2" ht="45" customHeight="1" spans="1:14">
      <c r="A2" s="13" t="s">
        <v>392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5" customHeight="1" spans="1:14">
      <c r="A3" s="12" t="str">
        <f>"单位名称："&amp;"姚安县投资促进局"</f>
        <v>单位名称：姚安县投资促进局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54</v>
      </c>
    </row>
    <row r="4" ht="22.5" customHeight="1" spans="1:14">
      <c r="A4" s="5" t="s">
        <v>393</v>
      </c>
      <c r="B4" s="5" t="s">
        <v>194</v>
      </c>
      <c r="C4" s="5"/>
      <c r="D4" s="5"/>
      <c r="E4" s="5" t="s">
        <v>394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373</v>
      </c>
      <c r="E5" s="5" t="s">
        <v>395</v>
      </c>
      <c r="F5" s="5" t="s">
        <v>396</v>
      </c>
      <c r="G5" s="5" t="s">
        <v>397</v>
      </c>
      <c r="H5" s="5" t="s">
        <v>398</v>
      </c>
      <c r="I5" s="5" t="s">
        <v>399</v>
      </c>
      <c r="J5" s="5" t="s">
        <v>400</v>
      </c>
      <c r="K5" s="5" t="s">
        <v>401</v>
      </c>
      <c r="L5" s="5" t="s">
        <v>402</v>
      </c>
      <c r="M5" s="5" t="s">
        <v>403</v>
      </c>
      <c r="N5" s="5" t="s">
        <v>404</v>
      </c>
    </row>
    <row r="6" ht="22.5" customHeight="1" spans="1:14">
      <c r="A6" s="30">
        <v>1</v>
      </c>
      <c r="B6" s="30">
        <v>2</v>
      </c>
      <c r="C6" s="30">
        <v>3</v>
      </c>
      <c r="D6" s="31">
        <v>4</v>
      </c>
      <c r="E6" s="30">
        <v>5</v>
      </c>
      <c r="F6" s="30">
        <v>6</v>
      </c>
      <c r="G6" s="31">
        <v>7</v>
      </c>
      <c r="H6" s="30">
        <v>8</v>
      </c>
      <c r="I6" s="30">
        <v>9</v>
      </c>
      <c r="J6" s="31">
        <v>10</v>
      </c>
      <c r="K6" s="30">
        <v>11</v>
      </c>
      <c r="L6" s="30">
        <v>12</v>
      </c>
      <c r="M6" s="31">
        <v>13</v>
      </c>
      <c r="N6" s="30">
        <v>14</v>
      </c>
    </row>
    <row r="7" ht="22.5" customHeight="1" spans="1:14">
      <c r="A7" s="7"/>
      <c r="B7" s="32"/>
      <c r="C7" s="10"/>
      <c r="D7" s="32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22.5" customHeight="1" spans="1:14">
      <c r="A8" s="7"/>
      <c r="B8" s="32"/>
      <c r="C8" s="10"/>
      <c r="D8" s="32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ht="22.5" customHeight="1" spans="1:14">
      <c r="A9" s="7" t="s">
        <v>57</v>
      </c>
      <c r="B9" s="32"/>
      <c r="C9" s="10"/>
      <c r="D9" s="32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customHeight="1" spans="1:4">
      <c r="A10" t="s">
        <v>362</v>
      </c>
      <c r="B10" s="11"/>
      <c r="D10" s="11"/>
    </row>
    <row r="11" customHeight="1" spans="2:4">
      <c r="B11" s="11"/>
      <c r="D11" s="11"/>
    </row>
    <row r="12" customHeight="1" spans="2:4">
      <c r="B12" s="11"/>
      <c r="D12" s="11"/>
    </row>
    <row r="13" customHeight="1" spans="2:4">
      <c r="B13" s="11"/>
      <c r="D13" s="11"/>
    </row>
    <row r="14" customHeight="1" spans="2:4">
      <c r="B14" s="11"/>
      <c r="D14" s="11"/>
    </row>
    <row r="15" customHeight="1" spans="2:4">
      <c r="B15" s="11"/>
      <c r="D15" s="11"/>
    </row>
    <row r="16" customHeight="1" spans="2:4">
      <c r="B16" s="11"/>
      <c r="D16" s="11"/>
    </row>
    <row r="17" customHeight="1" spans="2:4">
      <c r="B17" s="11"/>
      <c r="D17" s="11"/>
    </row>
    <row r="18" customHeight="1" spans="2:4">
      <c r="B18" s="11"/>
      <c r="D18" s="11"/>
    </row>
    <row r="19" customHeight="1" spans="2:4">
      <c r="B19" s="11"/>
      <c r="D19" s="11"/>
    </row>
    <row r="20" customHeight="1" spans="2:4">
      <c r="B20" s="11"/>
      <c r="D20" s="11"/>
    </row>
    <row r="21" customHeight="1" spans="2:4">
      <c r="B21" s="11"/>
      <c r="D21" s="11"/>
    </row>
    <row r="22" customHeight="1" spans="2:4">
      <c r="B22" s="11"/>
      <c r="D22" s="11"/>
    </row>
    <row r="23" customHeight="1" spans="2:4">
      <c r="B23" s="11"/>
      <c r="D23" s="11"/>
    </row>
    <row r="24" customHeight="1" spans="2:4">
      <c r="B24" s="11"/>
      <c r="D24" s="11"/>
    </row>
    <row r="25" customHeight="1" spans="2:4">
      <c r="B25" s="11"/>
      <c r="D25" s="11"/>
    </row>
    <row r="26" customHeight="1" spans="2:4">
      <c r="B26" s="11"/>
      <c r="D26" s="11"/>
    </row>
    <row r="27" customHeight="1" spans="2:4">
      <c r="B27" s="11"/>
      <c r="D27" s="11"/>
    </row>
    <row r="28" customHeight="1" spans="2:4">
      <c r="B28" s="11"/>
      <c r="D28" s="11"/>
    </row>
    <row r="29" customHeight="1" spans="2:4">
      <c r="B29" s="11"/>
      <c r="D29" s="11"/>
    </row>
    <row r="30" customHeight="1" spans="2:4">
      <c r="B30" s="11"/>
      <c r="D30" s="11"/>
    </row>
    <row r="31" customHeight="1" spans="2:4">
      <c r="B31" s="11"/>
      <c r="D31" s="11"/>
    </row>
    <row r="32" customHeight="1" spans="2:4">
      <c r="B32" s="11"/>
      <c r="D32" s="11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pageSetup paperSize="9" scale="83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20.375" customWidth="1"/>
    <col min="2" max="11" width="14.375" customWidth="1"/>
  </cols>
  <sheetData>
    <row r="1" ht="15.75" customHeight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9" t="s">
        <v>405</v>
      </c>
    </row>
    <row r="2" ht="45" customHeight="1" spans="1:11">
      <c r="A2" s="24" t="s">
        <v>406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5.75" customHeight="1" spans="1:11">
      <c r="A3" s="25" t="str">
        <f>"单位名称："&amp;"姚安县投资促进局"</f>
        <v>单位名称：姚安县投资促进局</v>
      </c>
      <c r="B3" s="26"/>
      <c r="C3" s="23"/>
      <c r="D3" s="23"/>
      <c r="E3" s="23"/>
      <c r="F3" s="23"/>
      <c r="G3" s="23"/>
      <c r="H3" s="23"/>
      <c r="I3" s="23"/>
      <c r="J3" s="23"/>
      <c r="K3" s="23"/>
    </row>
    <row r="4" ht="22.5" customHeight="1" spans="1:11">
      <c r="A4" s="8" t="s">
        <v>407</v>
      </c>
      <c r="B4" s="8" t="s">
        <v>188</v>
      </c>
      <c r="C4" s="8" t="s">
        <v>287</v>
      </c>
      <c r="D4" s="8" t="s">
        <v>288</v>
      </c>
      <c r="E4" s="8" t="s">
        <v>289</v>
      </c>
      <c r="F4" s="8" t="s">
        <v>290</v>
      </c>
      <c r="G4" s="8" t="s">
        <v>291</v>
      </c>
      <c r="H4" s="8" t="s">
        <v>292</v>
      </c>
      <c r="I4" s="8" t="s">
        <v>293</v>
      </c>
      <c r="J4" s="8" t="s">
        <v>294</v>
      </c>
      <c r="K4" s="8" t="s">
        <v>295</v>
      </c>
    </row>
    <row r="5" ht="22.5" customHeight="1" spans="1:11">
      <c r="A5" s="14">
        <v>1</v>
      </c>
      <c r="B5" s="27">
        <v>2</v>
      </c>
      <c r="C5" s="14">
        <v>3</v>
      </c>
      <c r="D5" s="27">
        <v>4</v>
      </c>
      <c r="E5" s="14">
        <v>5</v>
      </c>
      <c r="F5" s="27">
        <v>6</v>
      </c>
      <c r="G5" s="14">
        <v>7</v>
      </c>
      <c r="H5" s="27">
        <v>8</v>
      </c>
      <c r="I5" s="14">
        <v>9</v>
      </c>
      <c r="J5" s="27">
        <v>10</v>
      </c>
      <c r="K5" s="27">
        <v>11</v>
      </c>
    </row>
    <row r="6" ht="22.5" customHeight="1" spans="1:1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ht="22.5" customHeight="1" spans="1:11">
      <c r="A7" s="28"/>
      <c r="B7" s="5"/>
      <c r="C7" s="28"/>
      <c r="D7" s="5"/>
      <c r="E7" s="28"/>
      <c r="F7" s="28"/>
      <c r="G7" s="28"/>
      <c r="H7" s="28"/>
      <c r="I7" s="28"/>
      <c r="J7" s="28"/>
      <c r="K7" s="28"/>
    </row>
    <row r="8" ht="22.5" customHeight="1" spans="1:11">
      <c r="A8" s="28"/>
      <c r="B8" s="5"/>
      <c r="C8" s="28"/>
      <c r="D8" s="5"/>
      <c r="E8" s="28"/>
      <c r="F8" s="28"/>
      <c r="G8" s="28"/>
      <c r="H8" s="28"/>
      <c r="I8" s="28"/>
      <c r="J8" s="28"/>
      <c r="K8" s="28"/>
    </row>
    <row r="9" customHeight="1" spans="1:4">
      <c r="A9" t="s">
        <v>362</v>
      </c>
      <c r="B9" s="11"/>
      <c r="D9" s="11"/>
    </row>
    <row r="10" customHeight="1" spans="2:4">
      <c r="B10" s="11"/>
      <c r="D10" s="11"/>
    </row>
    <row r="11" customHeight="1" spans="2:4">
      <c r="B11" s="11"/>
      <c r="D11" s="11"/>
    </row>
    <row r="12" customHeight="1" spans="2:4">
      <c r="B12" s="11"/>
      <c r="D12" s="11"/>
    </row>
    <row r="13" customHeight="1" spans="2:4">
      <c r="B13" s="11"/>
      <c r="D13" s="11"/>
    </row>
    <row r="14" customHeight="1" spans="2:4">
      <c r="B14" s="11"/>
      <c r="D14" s="11"/>
    </row>
    <row r="15" customHeight="1" spans="2:4">
      <c r="B15" s="11"/>
      <c r="D15" s="11"/>
    </row>
    <row r="16" customHeight="1" spans="2:4">
      <c r="B16" s="11"/>
      <c r="D16" s="11"/>
    </row>
    <row r="17" customHeight="1" spans="2:4">
      <c r="B17" s="11"/>
      <c r="D17" s="11"/>
    </row>
    <row r="18" customHeight="1" spans="2:4">
      <c r="B18" s="11"/>
      <c r="D18" s="11"/>
    </row>
    <row r="19" customHeight="1" spans="2:4">
      <c r="B19" s="11"/>
      <c r="D19" s="11"/>
    </row>
    <row r="20" customHeight="1" spans="2:4">
      <c r="B20" s="11"/>
      <c r="D20" s="11"/>
    </row>
    <row r="21" customHeight="1" spans="2:4">
      <c r="B21" s="11"/>
      <c r="D21" s="11"/>
    </row>
    <row r="22" customHeight="1" spans="2:4">
      <c r="B22" s="11"/>
      <c r="D22" s="11"/>
    </row>
    <row r="23" customHeight="1" spans="2:4">
      <c r="B23" s="11"/>
      <c r="D23" s="11"/>
    </row>
    <row r="24" customHeight="1" spans="2:4">
      <c r="B24" s="11"/>
      <c r="D24" s="11"/>
    </row>
    <row r="25" customHeight="1" spans="2:4">
      <c r="B25" s="11"/>
      <c r="D25" s="11"/>
    </row>
    <row r="26" customHeight="1" spans="2:4">
      <c r="B26" s="11"/>
      <c r="D26" s="11"/>
    </row>
    <row r="27" customHeight="1" spans="2:4">
      <c r="B27" s="11"/>
      <c r="D27" s="11"/>
    </row>
    <row r="28" customHeight="1" spans="2:4">
      <c r="B28" s="11"/>
      <c r="D28" s="11"/>
    </row>
    <row r="29" customHeight="1" spans="2:4">
      <c r="B29" s="11"/>
      <c r="D29" s="11"/>
    </row>
    <row r="30" customHeight="1" spans="2:4">
      <c r="B30" s="11"/>
      <c r="D30" s="11"/>
    </row>
    <row r="31" customHeight="1" spans="2:4">
      <c r="B31" s="11"/>
      <c r="D31" s="11"/>
    </row>
    <row r="32" customHeight="1" spans="2:4">
      <c r="B32" s="11"/>
      <c r="D32" s="11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mergeCells count="2">
    <mergeCell ref="A2:K2"/>
    <mergeCell ref="A3:B3"/>
  </mergeCells>
  <pageMargins left="0.75" right="0.75" top="1" bottom="1" header="0.5" footer="0.5"/>
  <pageSetup paperSize="9" scale="8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39"/>
  <sheetViews>
    <sheetView showZeros="0" workbookViewId="0">
      <selection activeCell="E8" sqref="E8"/>
    </sheetView>
  </sheetViews>
  <sheetFormatPr defaultColWidth="10.7083333333333" defaultRowHeight="12" customHeight="1" outlineLevelCol="7"/>
  <cols>
    <col min="1" max="4" width="20.375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408</v>
      </c>
    </row>
    <row r="2" ht="45" customHeight="1" spans="1:8">
      <c r="A2" s="13" t="s">
        <v>409</v>
      </c>
      <c r="B2" s="13"/>
      <c r="C2" s="13"/>
      <c r="D2" s="13"/>
      <c r="E2" s="13"/>
      <c r="F2" s="13"/>
      <c r="G2" s="13"/>
      <c r="H2" s="13"/>
    </row>
    <row r="3" ht="13.5" customHeight="1" spans="1:8">
      <c r="A3" s="12" t="str">
        <f>"单位名称："&amp;"姚安县投资促进局"</f>
        <v>单位名称：姚安县投资促进局</v>
      </c>
      <c r="B3" s="12"/>
      <c r="C3" s="12"/>
      <c r="D3" s="17"/>
      <c r="E3" s="17"/>
      <c r="F3" s="17"/>
      <c r="G3" s="17"/>
      <c r="H3" s="16" t="s">
        <v>54</v>
      </c>
    </row>
    <row r="4" ht="18" customHeight="1" spans="1:8">
      <c r="A4" s="5" t="s">
        <v>360</v>
      </c>
      <c r="B4" s="5" t="s">
        <v>410</v>
      </c>
      <c r="C4" s="5" t="s">
        <v>411</v>
      </c>
      <c r="D4" s="5" t="s">
        <v>412</v>
      </c>
      <c r="E4" s="5" t="s">
        <v>368</v>
      </c>
      <c r="F4" s="5" t="s">
        <v>413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369</v>
      </c>
      <c r="G5" s="5" t="s">
        <v>414</v>
      </c>
      <c r="H5" s="5" t="s">
        <v>415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 t="s">
        <v>71</v>
      </c>
      <c r="B7" s="8"/>
      <c r="C7" s="7"/>
      <c r="D7" s="8"/>
      <c r="E7" s="19"/>
      <c r="F7" s="20">
        <v>4</v>
      </c>
      <c r="G7" s="20">
        <v>7100</v>
      </c>
      <c r="H7" s="20">
        <v>28400</v>
      </c>
    </row>
    <row r="8" ht="23.25" customHeight="1" spans="1:8">
      <c r="A8" s="7" t="s">
        <v>416</v>
      </c>
      <c r="B8" s="8" t="s">
        <v>417</v>
      </c>
      <c r="C8" s="8" t="s">
        <v>418</v>
      </c>
      <c r="D8" s="8" t="s">
        <v>419</v>
      </c>
      <c r="E8" s="21" t="s">
        <v>420</v>
      </c>
      <c r="F8" s="20">
        <v>4</v>
      </c>
      <c r="G8" s="20">
        <v>7100</v>
      </c>
      <c r="H8" s="20">
        <v>28400</v>
      </c>
    </row>
    <row r="9" ht="23.25" customHeight="1" spans="1:8">
      <c r="A9" s="8" t="s">
        <v>57</v>
      </c>
      <c r="B9" s="8"/>
      <c r="C9" s="8"/>
      <c r="D9" s="8"/>
      <c r="E9" s="8"/>
      <c r="F9" s="9">
        <v>4</v>
      </c>
      <c r="G9" s="22">
        <v>7100</v>
      </c>
      <c r="H9" s="22">
        <v>28400</v>
      </c>
    </row>
    <row r="10" customHeight="1" spans="2:4">
      <c r="B10" s="11"/>
      <c r="D10" s="11"/>
    </row>
    <row r="11" customHeight="1" spans="2:4">
      <c r="B11" s="11"/>
      <c r="D11" s="11"/>
    </row>
    <row r="12" customHeight="1" spans="2:4">
      <c r="B12" s="11"/>
      <c r="D12" s="11"/>
    </row>
    <row r="13" customHeight="1" spans="2:4">
      <c r="B13" s="11"/>
      <c r="D13" s="11"/>
    </row>
    <row r="14" customHeight="1" spans="2:4">
      <c r="B14" s="11"/>
      <c r="D14" s="11"/>
    </row>
    <row r="15" customHeight="1" spans="2:4">
      <c r="B15" s="11"/>
      <c r="D15" s="11"/>
    </row>
    <row r="16" customHeight="1" spans="2:4">
      <c r="B16" s="11"/>
      <c r="D16" s="11"/>
    </row>
    <row r="17" customHeight="1" spans="2:4">
      <c r="B17" s="11"/>
      <c r="D17" s="11"/>
    </row>
    <row r="18" customHeight="1" spans="2:4">
      <c r="B18" s="11"/>
      <c r="D18" s="11"/>
    </row>
    <row r="19" customHeight="1" spans="2:4">
      <c r="B19" s="11"/>
      <c r="D19" s="11"/>
    </row>
    <row r="20" customHeight="1" spans="2:4">
      <c r="B20" s="11"/>
      <c r="D20" s="11"/>
    </row>
    <row r="21" customHeight="1" spans="2:4">
      <c r="B21" s="11"/>
      <c r="D21" s="11"/>
    </row>
    <row r="22" customHeight="1" spans="2:4">
      <c r="B22" s="11"/>
      <c r="D22" s="11"/>
    </row>
    <row r="23" customHeight="1" spans="2:4">
      <c r="B23" s="11"/>
      <c r="D23" s="11"/>
    </row>
    <row r="24" customHeight="1" spans="2:4">
      <c r="B24" s="11"/>
      <c r="D24" s="11"/>
    </row>
    <row r="25" customHeight="1" spans="2:4">
      <c r="B25" s="11"/>
      <c r="D25" s="11"/>
    </row>
    <row r="26" customHeight="1" spans="2:4">
      <c r="B26" s="11"/>
      <c r="D26" s="11"/>
    </row>
    <row r="27" customHeight="1" spans="2:4">
      <c r="B27" s="11"/>
      <c r="D27" s="11"/>
    </row>
    <row r="28" customHeight="1" spans="2:4">
      <c r="B28" s="11"/>
      <c r="D28" s="11"/>
    </row>
    <row r="29" customHeight="1" spans="2:4">
      <c r="B29" s="11"/>
      <c r="D29" s="11"/>
    </row>
    <row r="30" customHeight="1" spans="2:4">
      <c r="B30" s="11"/>
      <c r="D30" s="11"/>
    </row>
    <row r="31" customHeight="1" spans="2:4">
      <c r="B31" s="11"/>
      <c r="D31" s="11"/>
    </row>
    <row r="32" customHeight="1" spans="2:4">
      <c r="B32" s="11"/>
      <c r="D32" s="11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5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9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2.5" customWidth="1"/>
  </cols>
  <sheetData>
    <row r="1" ht="15.75" customHeight="1" spans="1:11">
      <c r="A1" s="12"/>
      <c r="B1" s="12"/>
      <c r="C1" s="12"/>
      <c r="D1" s="12"/>
      <c r="E1" s="12"/>
      <c r="F1" s="12"/>
      <c r="G1" s="12"/>
      <c r="H1" s="12"/>
      <c r="I1" s="12"/>
      <c r="J1" s="12"/>
      <c r="K1" s="16" t="s">
        <v>421</v>
      </c>
    </row>
    <row r="2" ht="46.15" customHeight="1" spans="1:11">
      <c r="A2" s="13" t="s">
        <v>422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2.5" customHeight="1" spans="1:11">
      <c r="A3" s="12" t="str">
        <f>"单位名称："&amp;"姚安县投资促进局"</f>
        <v>单位名称：姚安县投资促进局</v>
      </c>
      <c r="B3" s="12"/>
      <c r="C3" s="12"/>
      <c r="D3" s="12"/>
      <c r="E3" s="12"/>
      <c r="F3" s="12"/>
      <c r="G3" s="12"/>
      <c r="H3" s="12"/>
      <c r="I3" s="12"/>
      <c r="J3" s="12"/>
      <c r="K3" s="16" t="s">
        <v>2</v>
      </c>
    </row>
    <row r="4" ht="22.5" customHeight="1" spans="1:11">
      <c r="A4" s="5" t="s">
        <v>268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269</v>
      </c>
      <c r="G4" s="5" t="s">
        <v>270</v>
      </c>
      <c r="H4" s="5" t="s">
        <v>57</v>
      </c>
      <c r="I4" s="5" t="s">
        <v>423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4">
        <v>1</v>
      </c>
      <c r="B6" s="14">
        <v>2</v>
      </c>
      <c r="C6" s="14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</row>
    <row r="7" ht="22.5" customHeight="1" spans="1:11">
      <c r="A7" s="7"/>
      <c r="B7" s="8"/>
      <c r="C7" s="7"/>
      <c r="D7" s="8"/>
      <c r="E7" s="7"/>
      <c r="F7" s="7"/>
      <c r="G7" s="7"/>
      <c r="H7" s="10"/>
      <c r="I7" s="10"/>
      <c r="J7" s="10"/>
      <c r="K7" s="10"/>
    </row>
    <row r="8" ht="22.5" customHeight="1" spans="1:11">
      <c r="A8" s="7" t="s">
        <v>416</v>
      </c>
      <c r="B8" s="8" t="s">
        <v>416</v>
      </c>
      <c r="C8" s="7" t="s">
        <v>416</v>
      </c>
      <c r="D8" s="8"/>
      <c r="E8" s="7"/>
      <c r="F8" s="7"/>
      <c r="G8" s="7"/>
      <c r="H8" s="10"/>
      <c r="I8" s="10"/>
      <c r="J8" s="10"/>
      <c r="K8" s="10"/>
    </row>
    <row r="9" ht="22.5" customHeight="1" spans="1:11">
      <c r="A9" s="8" t="s">
        <v>57</v>
      </c>
      <c r="B9" s="8"/>
      <c r="C9" s="8"/>
      <c r="D9" s="8"/>
      <c r="E9" s="8"/>
      <c r="F9" s="8"/>
      <c r="G9" s="8"/>
      <c r="H9" s="10"/>
      <c r="I9" s="10"/>
      <c r="J9" s="10"/>
      <c r="K9" s="10"/>
    </row>
    <row r="10" customHeight="1" spans="1:4">
      <c r="A10" t="s">
        <v>362</v>
      </c>
      <c r="B10" s="11"/>
      <c r="D10" s="11"/>
    </row>
    <row r="11" customHeight="1" spans="2:4">
      <c r="B11" s="11"/>
      <c r="D11" s="11"/>
    </row>
    <row r="12" customHeight="1" spans="2:4">
      <c r="B12" s="11"/>
      <c r="D12" s="11"/>
    </row>
    <row r="13" customHeight="1" spans="2:4">
      <c r="B13" s="11"/>
      <c r="D13" s="11"/>
    </row>
    <row r="14" customHeight="1" spans="2:4">
      <c r="B14" s="11"/>
      <c r="D14" s="11"/>
    </row>
    <row r="15" customHeight="1" spans="2:4">
      <c r="B15" s="11"/>
      <c r="D15" s="11"/>
    </row>
    <row r="16" customHeight="1" spans="2:4">
      <c r="B16" s="11"/>
      <c r="D16" s="11"/>
    </row>
    <row r="17" customHeight="1" spans="2:4">
      <c r="B17" s="11"/>
      <c r="D17" s="11"/>
    </row>
    <row r="18" customHeight="1" spans="2:4">
      <c r="B18" s="11"/>
      <c r="D18" s="11"/>
    </row>
    <row r="19" customHeight="1" spans="2:4">
      <c r="B19" s="11"/>
      <c r="D19" s="11"/>
    </row>
    <row r="20" customHeight="1" spans="2:4">
      <c r="B20" s="11"/>
      <c r="D20" s="11"/>
    </row>
    <row r="21" customHeight="1" spans="2:4">
      <c r="B21" s="11"/>
      <c r="D21" s="11"/>
    </row>
    <row r="22" customHeight="1" spans="2:4">
      <c r="B22" s="11"/>
      <c r="D22" s="11"/>
    </row>
    <row r="23" customHeight="1" spans="2:4">
      <c r="B23" s="11"/>
      <c r="D23" s="11"/>
    </row>
    <row r="24" customHeight="1" spans="2:4">
      <c r="B24" s="11"/>
      <c r="D24" s="11"/>
    </row>
    <row r="25" customHeight="1" spans="2:4">
      <c r="B25" s="11"/>
      <c r="D25" s="11"/>
    </row>
    <row r="26" customHeight="1" spans="2:4">
      <c r="B26" s="11"/>
      <c r="D26" s="11"/>
    </row>
    <row r="27" customHeight="1" spans="2:4">
      <c r="B27" s="11"/>
      <c r="D27" s="11"/>
    </row>
    <row r="28" customHeight="1" spans="2:4">
      <c r="B28" s="11"/>
      <c r="D28" s="11"/>
    </row>
    <row r="29" customHeight="1" spans="2:4">
      <c r="B29" s="11"/>
      <c r="D29" s="11"/>
    </row>
    <row r="30" customHeight="1" spans="2:4">
      <c r="B30" s="11"/>
      <c r="D30" s="11"/>
    </row>
    <row r="31" customHeight="1" spans="2:4">
      <c r="B31" s="11"/>
      <c r="D31" s="11"/>
    </row>
    <row r="32" customHeight="1" spans="2:4">
      <c r="B32" s="11"/>
      <c r="D32" s="11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96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showGridLines="0" showZeros="0" workbookViewId="0">
      <selection activeCell="E20" sqref="E20"/>
    </sheetView>
  </sheetViews>
  <sheetFormatPr defaultColWidth="10" defaultRowHeight="12.75" customHeight="1" outlineLevelCol="6"/>
  <cols>
    <col min="1" max="4" width="20.375" customWidth="1"/>
    <col min="5" max="5" width="20.575" customWidth="1"/>
    <col min="6" max="7" width="13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424</v>
      </c>
    </row>
    <row r="2" ht="45" customHeight="1" spans="1:7">
      <c r="A2" s="3" t="s">
        <v>425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"单位名称："&amp;"姚安县投资促进局"</f>
        <v>单位名称：姚安县投资促进局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187</v>
      </c>
      <c r="B4" s="5" t="s">
        <v>268</v>
      </c>
      <c r="C4" s="5" t="s">
        <v>189</v>
      </c>
      <c r="D4" s="5" t="s">
        <v>426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427</v>
      </c>
      <c r="F5" s="5" t="s">
        <v>428</v>
      </c>
      <c r="G5" s="5" t="s">
        <v>429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8"/>
      <c r="C7" s="7"/>
      <c r="D7" s="8"/>
      <c r="E7" s="9">
        <v>1217040</v>
      </c>
      <c r="F7" s="10"/>
      <c r="G7" s="10"/>
    </row>
    <row r="8" ht="22.5" customHeight="1" spans="1:7">
      <c r="A8" s="7"/>
      <c r="B8" s="8" t="s">
        <v>274</v>
      </c>
      <c r="C8" s="7" t="s">
        <v>273</v>
      </c>
      <c r="D8" s="8" t="s">
        <v>430</v>
      </c>
      <c r="E8" s="9">
        <v>800000</v>
      </c>
      <c r="F8" s="10"/>
      <c r="G8" s="10"/>
    </row>
    <row r="9" ht="22.5" customHeight="1" spans="1:7">
      <c r="A9" s="7"/>
      <c r="B9" s="8" t="s">
        <v>274</v>
      </c>
      <c r="C9" s="7" t="s">
        <v>282</v>
      </c>
      <c r="D9" s="8" t="s">
        <v>430</v>
      </c>
      <c r="E9" s="9">
        <v>100000</v>
      </c>
      <c r="F9" s="10"/>
      <c r="G9" s="10"/>
    </row>
    <row r="10" ht="22.5" customHeight="1" spans="1:7">
      <c r="A10" s="7"/>
      <c r="B10" s="8" t="s">
        <v>274</v>
      </c>
      <c r="C10" s="7" t="s">
        <v>276</v>
      </c>
      <c r="D10" s="8" t="s">
        <v>430</v>
      </c>
      <c r="E10" s="9">
        <v>17040</v>
      </c>
      <c r="F10" s="10"/>
      <c r="G10" s="10"/>
    </row>
    <row r="11" ht="22.5" customHeight="1" spans="1:7">
      <c r="A11" s="7"/>
      <c r="B11" s="8" t="s">
        <v>274</v>
      </c>
      <c r="C11" s="7" t="s">
        <v>280</v>
      </c>
      <c r="D11" s="8" t="s">
        <v>430</v>
      </c>
      <c r="E11" s="9">
        <v>300000</v>
      </c>
      <c r="F11" s="10"/>
      <c r="G11" s="10"/>
    </row>
    <row r="12" ht="22.5" customHeight="1" spans="1:7">
      <c r="A12" s="8" t="s">
        <v>57</v>
      </c>
      <c r="B12" s="8"/>
      <c r="C12" s="8"/>
      <c r="D12" s="8"/>
      <c r="E12" s="9">
        <v>1217040</v>
      </c>
      <c r="F12" s="10"/>
      <c r="G12" s="10"/>
    </row>
    <row r="13" customHeight="1" spans="2:4">
      <c r="B13" s="11"/>
      <c r="D13" s="11"/>
    </row>
    <row r="14" customHeight="1" spans="2:4">
      <c r="B14" s="11"/>
      <c r="D14" s="11"/>
    </row>
    <row r="15" customHeight="1" spans="2:4">
      <c r="B15" s="11"/>
      <c r="D15" s="11"/>
    </row>
    <row r="16" customHeight="1" spans="2:4">
      <c r="B16" s="11"/>
      <c r="D16" s="11"/>
    </row>
    <row r="17" customHeight="1" spans="2:4">
      <c r="B17" s="11"/>
      <c r="D17" s="11"/>
    </row>
    <row r="18" customHeight="1" spans="2:4">
      <c r="B18" s="11"/>
      <c r="D18" s="11"/>
    </row>
    <row r="19" customHeight="1" spans="2:4">
      <c r="B19" s="11"/>
      <c r="D19" s="11"/>
    </row>
    <row r="20" customHeight="1" spans="2:4">
      <c r="B20" s="11"/>
      <c r="D20" s="11"/>
    </row>
    <row r="21" customHeight="1" spans="2:4">
      <c r="B21" s="11"/>
      <c r="D21" s="11"/>
    </row>
    <row r="22" customHeight="1" spans="2:4">
      <c r="B22" s="11"/>
      <c r="D22" s="11"/>
    </row>
    <row r="23" customHeight="1" spans="2:4">
      <c r="B23" s="11"/>
      <c r="D23" s="11"/>
    </row>
    <row r="24" customHeight="1" spans="2:4">
      <c r="B24" s="11"/>
      <c r="D24" s="11"/>
    </row>
    <row r="25" customHeight="1" spans="2:4">
      <c r="B25" s="11"/>
      <c r="D25" s="11"/>
    </row>
    <row r="26" customHeight="1" spans="2:4">
      <c r="B26" s="11"/>
      <c r="D26" s="11"/>
    </row>
    <row r="27" customHeight="1" spans="2:4">
      <c r="B27" s="11"/>
      <c r="D27" s="11"/>
    </row>
    <row r="28" customHeight="1" spans="2:4">
      <c r="B28" s="11"/>
      <c r="D28" s="11"/>
    </row>
    <row r="29" customHeight="1" spans="2:4">
      <c r="B29" s="11"/>
      <c r="D29" s="11"/>
    </row>
    <row r="30" customHeight="1" spans="2:4">
      <c r="B30" s="11"/>
      <c r="D30" s="11"/>
    </row>
    <row r="31" customHeight="1" spans="2:4">
      <c r="B31" s="11"/>
      <c r="D31" s="11"/>
    </row>
    <row r="32" customHeight="1" spans="2:4">
      <c r="B32" s="11"/>
      <c r="D32" s="11"/>
    </row>
    <row r="33" customHeight="1" spans="2:4">
      <c r="B33" s="11"/>
      <c r="D33" s="11"/>
    </row>
    <row r="34" customHeight="1" spans="2:4">
      <c r="B34" s="11"/>
      <c r="D34" s="11"/>
    </row>
    <row r="35" customHeight="1" spans="2:4">
      <c r="B35" s="11"/>
      <c r="D35" s="11"/>
    </row>
    <row r="36" customHeight="1" spans="2:4">
      <c r="B36" s="11"/>
      <c r="D36" s="11"/>
    </row>
    <row r="37" customHeight="1" spans="2:4">
      <c r="B37" s="11"/>
      <c r="D37" s="11"/>
    </row>
    <row r="38" customHeight="1" spans="2:4">
      <c r="B38" s="11"/>
      <c r="C38"/>
      <c r="D38" s="11"/>
    </row>
    <row r="39" customHeight="1" spans="2:4">
      <c r="B39" s="11"/>
      <c r="D39" s="11"/>
    </row>
  </sheetData>
  <mergeCells count="8">
    <mergeCell ref="A2:G2"/>
    <mergeCell ref="A3:B3"/>
    <mergeCell ref="E4:G4"/>
    <mergeCell ref="A12:D12"/>
    <mergeCell ref="A4:A5"/>
    <mergeCell ref="B4:B5"/>
    <mergeCell ref="C4:C5"/>
    <mergeCell ref="D4:D5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刘梦婕</cp:lastModifiedBy>
  <dcterms:created xsi:type="dcterms:W3CDTF">2025-04-16T01:31:00Z</dcterms:created>
  <dcterms:modified xsi:type="dcterms:W3CDTF">2025-05-08T07:26:58Z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F69C215A15F74FF6BA32D97357EC287A_13</vt:lpwstr>
  </property>
  <property fmtid="{D5CDD505-2E9C-101B-9397-08002B2CF9AE}" pid="3" name="KSOProductBuildVer">
    <vt:lpwstr>2052-12.1.0.18276</vt:lpwstr>
  </property>
</Properties>
</file>