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495" windowHeight="10455" tabRatio="890"/>
  </bookViews>
  <sheets>
    <sheet name="第二批修改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localSheetId="0">第二批修改!$3:$4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alcChain.xml><?xml version="1.0" encoding="utf-8"?>
<calcChain xmlns="http://schemas.openxmlformats.org/spreadsheetml/2006/main">
  <c r="H13" i="2" l="1"/>
  <c r="H12" i="2"/>
  <c r="J11" i="2"/>
  <c r="I11" i="2"/>
  <c r="H11" i="2"/>
  <c r="G11" i="2"/>
  <c r="G10" i="2"/>
  <c r="G9" i="2"/>
  <c r="G8" i="2"/>
  <c r="H7" i="2"/>
  <c r="G7" i="2"/>
  <c r="H5" i="2"/>
  <c r="G5" i="2"/>
</calcChain>
</file>

<file path=xl/sharedStrings.xml><?xml version="1.0" encoding="utf-8"?>
<sst xmlns="http://schemas.openxmlformats.org/spreadsheetml/2006/main" count="84" uniqueCount="51">
  <si>
    <t xml:space="preserve">  姚安县2021年度第二批财政统筹整合涉农资金分配表</t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</si>
  <si>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</si>
  <si>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</si>
  <si>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</si>
  <si>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</si>
  <si>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</si>
  <si>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</si>
  <si>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</si>
  <si>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 （万元）</t>
  </si>
  <si>
    <t>其中（万元）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</si>
  <si>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</si>
  <si>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</si>
  <si>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</si>
  <si>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</si>
  <si>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</si>
  <si>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</si>
  <si>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</si>
  <si>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省级财政专项扶贫资金</t>
  </si>
  <si>
    <t>中央农田建设补助资金(中央直达资金）</t>
  </si>
  <si>
    <t>合计</t>
  </si>
  <si>
    <t>7个</t>
  </si>
  <si>
    <t>光禄镇</t>
  </si>
  <si>
    <t>姚安县2021年高标准农田建设项目</t>
  </si>
  <si>
    <t>新建</t>
  </si>
  <si>
    <t>建设高标准农田1.7万亩，新建灌排渠道38条，长13.9公里，安装闸门105道；建设机耕道20条，其中：泥结石生产路13条，总长5.87公里，混凝土硬化路7条，总长3.27公里。</t>
  </si>
  <si>
    <t>县农业农村局</t>
  </si>
  <si>
    <t>2130505.生产发展</t>
  </si>
  <si>
    <t>50302.基础设施建设</t>
  </si>
  <si>
    <t>31005.基础设施建设</t>
  </si>
  <si>
    <t>直达资金</t>
  </si>
  <si>
    <t>小计</t>
  </si>
  <si>
    <t>1个</t>
  </si>
  <si>
    <t>全县</t>
  </si>
  <si>
    <t>姚安县雨露计划项目</t>
  </si>
  <si>
    <t>9各乡镇</t>
  </si>
  <si>
    <t>2021年春季学期雨露计划，对就读职业学校473人贫困学生就学补助资金（雨露计划3000元/年/生，东西协作5000元/年/生）。</t>
  </si>
  <si>
    <t>县扶贫办</t>
  </si>
  <si>
    <t>50999.其他对个人和家庭补助</t>
  </si>
  <si>
    <t>30399.其他对个人和家庭的补助</t>
  </si>
  <si>
    <t>姚安县扶贫小额信贷贴息项目</t>
  </si>
  <si>
    <t>9个乡镇</t>
  </si>
  <si>
    <t>2021年第二季度扶贫小额信贷贴息资金。</t>
  </si>
  <si>
    <t>大河口乡</t>
  </si>
  <si>
    <t>大河口乡干香凹线道路硬化（村组公路）</t>
  </si>
  <si>
    <t>大栎树村</t>
  </si>
  <si>
    <t>6.287km路基路面及附属工程</t>
  </si>
  <si>
    <t>2130504.农村基础设施建设</t>
  </si>
  <si>
    <t>4个</t>
  </si>
  <si>
    <t>姚安县2021年农村人居环境整治项目</t>
  </si>
  <si>
    <t>19个贫困村人居环境建设项目垃圾箱，小邑、梯子、班刘、大河口、麂子、蒿子箐、涟水、月明等8个村人居环境提升工程。</t>
  </si>
  <si>
    <t>县住房城乡建设局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</si>
</sst>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8" formatCode="0;_琀"/>
    <numFmt numFmtId="179" formatCode="_-* #,##0&quot;$&quot;_-;\-* #,##0&quot;$&quot;_-;_-* &quot;-&quot;&quot;$&quot;_-;_-@_-"/>
    <numFmt numFmtId="180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1" formatCode="_-&quot;$&quot;\ * #,##0_-;_-&quot;$&quot;\ * #,##0\-;_-&quot;$&quot;\ * &quot;-&quot;_-;_-@_-"/>
    <numFmt numFmtId="182" formatCode="_-&quot;$&quot;* #,##0_-;\-&quot;$&quot;* #,##0_-;_-&quot;$&quot;* &quot;-&quot;_-;_-@_-"/>
    <numFmt numFmtId="183" formatCode="0.0"/>
    <numFmt numFmtId="184" formatCode="&quot;$&quot;#,##0.00_);[Red]\(&quot;$&quot;#,##0.00\)"/>
    <numFmt numFmtId="185" formatCode="\$#,##0;\(\$#,##0\)"/>
    <numFmt numFmtId="186" formatCode="#,##0;\(#,##0\)"/>
    <numFmt numFmtId="187" formatCode="&quot;$&quot;\ #,##0.00_-;[Red]&quot;$&quot;\ #,##0.00\-"/>
    <numFmt numFmtId="188" formatCode="_-&quot;$&quot;\ * #,##0.00_-;_-&quot;$&quot;\ * #,##0.00\-;_-&quot;$&quot;\ * &quot;-&quot;??_-;_-@_-"/>
    <numFmt numFmtId="189" formatCode="0.00;[Red]0.00"/>
    <numFmt numFmtId="190" formatCode="yy\.mm\.dd"/>
    <numFmt numFmtId="191" formatCode="\$#,##0.00;\(\$#,##0.00\)"/>
    <numFmt numFmtId="192" formatCode="&quot;\&quot;#,##0;&quot;\&quot;&quot;\&quot;&quot;\&quot;&quot;\&quot;&quot;\&quot;&quot;\&quot;&quot;\&quot;&quot;\&quot;&quot;\&quot;&quot;\&quot;&quot;\&quot;&quot;\&quot;\-#,##0"/>
    <numFmt numFmtId="193" formatCode="0.00_ "/>
    <numFmt numFmtId="194" formatCode="yyyy&quot;年&quot;m&quot;月&quot;d&quot;日&quot;;@"/>
    <numFmt numFmtId="195" formatCode="_-&quot;$&quot;* #,##0.00_-;\-&quot;$&quot;* #,##0.00_-;_-&quot;$&quot;* &quot;-&quot;??_-;_-@_-"/>
    <numFmt numFmtId="196" formatCode="&quot;$&quot;#,##0_);[Red]\(&quot;$&quot;#,##0\)"/>
    <numFmt numFmtId="197" formatCode="_-* #,##0.00_-;\-* #,##0.00_-;_-* &quot;-&quot;??_-;_-@_-"/>
    <numFmt numFmtId="198" formatCode="_-* #,##0.00&quot;$&quot;_-;\-* #,##0.00&quot;$&quot;_-;_-* &quot;-&quot;??&quot;$&quot;_-;_-@_-"/>
    <numFmt numFmtId="199" formatCode="* #,##0;* \-#,##0;* &quot;-&quot;;@"/>
    <numFmt numFmtId="200" formatCode="#,##0.0_);\(#,##0.0\)"/>
    <numFmt numFmtId="201" formatCode="_-* #,##0.00_$_-;\-* #,##0.00_$_-;_-* &quot;-&quot;??_$_-;_-@_-"/>
    <numFmt numFmtId="202" formatCode="_-* #,##0_$_-;\-* #,##0_$_-;_-* &quot;-&quot;_$_-;_-@_-"/>
  </numFmts>
  <fonts count="76">
    <font>
      <sz val="12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24"/>
      <name val="方正小标宋简体"/>
      <family val="3"/>
      <charset val="134"/>
    </font>
    <font>
      <sz val="10"/>
      <name val="方正仿宋简体"/>
      <family val="4"/>
      <charset val="134"/>
    </font>
    <font>
      <b/>
      <sz val="10"/>
      <name val="方正仿宋简体"/>
      <family val="4"/>
      <charset val="134"/>
    </font>
    <font>
      <sz val="10"/>
      <color theme="1"/>
      <name val="方正仿宋简体"/>
      <family val="4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Tahoma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b/>
      <sz val="10"/>
      <name val="MS Sans Serif"/>
      <family val="1"/>
    </font>
    <font>
      <sz val="10"/>
      <name val="Times New Roman"/>
      <family val="1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.5"/>
      <color indexed="20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1"/>
      <color indexed="52"/>
      <name val="宋体"/>
      <family val="3"/>
      <charset val="134"/>
    </font>
    <font>
      <b/>
      <sz val="8"/>
      <name val="MS Sans Serif"/>
      <family val="2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8"/>
      <name val="Arial"/>
      <family val="2"/>
    </font>
    <font>
      <sz val="12"/>
      <color indexed="20"/>
      <name val="楷体_GB2312"/>
      <family val="3"/>
      <charset val="134"/>
    </font>
    <font>
      <sz val="11"/>
      <color indexed="20"/>
      <name val="Tahoma"/>
      <family val="2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charset val="134"/>
    </font>
    <font>
      <i/>
      <sz val="11"/>
      <color indexed="23"/>
      <name val="宋体"/>
      <family val="3"/>
      <charset val="134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8"/>
      <name val="Arial"/>
      <family val="2"/>
    </font>
    <font>
      <b/>
      <sz val="11"/>
      <color indexed="9"/>
      <name val="宋体"/>
      <family val="3"/>
      <charset val="134"/>
    </font>
    <font>
      <sz val="10"/>
      <name val="MS Serif"/>
      <family val="1"/>
    </font>
    <font>
      <sz val="12"/>
      <name val="Arial"/>
      <family val="2"/>
    </font>
    <font>
      <sz val="12"/>
      <color indexed="9"/>
      <name val="Helv"/>
      <family val="2"/>
    </font>
    <font>
      <sz val="8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0"/>
      <name val="Arial Narrow"/>
      <family val="2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875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horizontal="center" wrapText="1"/>
      <protection locked="0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0" applyNumberFormat="0" applyAlignment="0">
      <alignment horizontal="left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/>
    <xf numFmtId="182" fontId="74" fillId="0" borderId="0" applyFont="0" applyFill="0" applyBorder="0" applyAlignment="0" applyProtection="0"/>
    <xf numFmtId="0" fontId="27" fillId="0" borderId="10">
      <alignment horizont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 applyNumberFormat="0" applyFont="0" applyFill="0" applyBorder="0" applyAlignment="0" applyProtection="0">
      <alignment horizontal="left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/>
    <xf numFmtId="0" fontId="3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/>
    <xf numFmtId="0" fontId="22" fillId="0" borderId="0"/>
    <xf numFmtId="0" fontId="1" fillId="0" borderId="0"/>
    <xf numFmtId="0" fontId="2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/>
    <xf numFmtId="0" fontId="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/>
    <xf numFmtId="0" fontId="22" fillId="0" borderId="0"/>
    <xf numFmtId="0" fontId="33" fillId="0" borderId="0" applyNumberFormat="0" applyFill="0" applyBorder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22" fillId="0" borderId="0"/>
    <xf numFmtId="0" fontId="1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/>
    <xf numFmtId="0" fontId="12" fillId="16" borderId="0" applyNumberFormat="0" applyBorder="0" applyAlignment="0" applyProtection="0"/>
    <xf numFmtId="4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6" fillId="0" borderId="9" applyNumberFormat="0" applyFill="0" applyAlignment="0" applyProtection="0">
      <alignment vertical="center"/>
    </xf>
    <xf numFmtId="0" fontId="20" fillId="0" borderId="0"/>
    <xf numFmtId="0" fontId="36" fillId="0" borderId="12" applyNumberFormat="0" applyFill="0" applyAlignment="0" applyProtection="0">
      <alignment vertical="center"/>
    </xf>
    <xf numFmtId="0" fontId="22" fillId="0" borderId="0"/>
    <xf numFmtId="0" fontId="25" fillId="0" borderId="0"/>
    <xf numFmtId="0" fontId="1" fillId="0" borderId="0"/>
    <xf numFmtId="0" fontId="25" fillId="0" borderId="0"/>
    <xf numFmtId="0" fontId="1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Protection="0"/>
    <xf numFmtId="0" fontId="19" fillId="21" borderId="0" applyNumberFormat="0" applyBorder="0" applyAlignment="0" applyProtection="0">
      <alignment vertical="center"/>
    </xf>
    <xf numFmtId="0" fontId="25" fillId="0" borderId="0"/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25" fillId="0" borderId="0"/>
    <xf numFmtId="0" fontId="25" fillId="0" borderId="0"/>
    <xf numFmtId="0" fontId="23" fillId="0" borderId="7">
      <alignment horizontal="left" vertical="center"/>
    </xf>
    <xf numFmtId="0" fontId="1" fillId="0" borderId="0"/>
    <xf numFmtId="0" fontId="1" fillId="0" borderId="0"/>
    <xf numFmtId="0" fontId="20" fillId="0" borderId="0"/>
    <xf numFmtId="38" fontId="74" fillId="0" borderId="0" applyFont="0" applyFill="0" applyBorder="0" applyAlignment="0" applyProtection="0"/>
    <xf numFmtId="0" fontId="1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" fillId="0" borderId="0"/>
    <xf numFmtId="0" fontId="12" fillId="8" borderId="0" applyNumberFormat="0" applyBorder="0" applyAlignment="0" applyProtection="0"/>
    <xf numFmtId="0" fontId="20" fillId="0" borderId="0"/>
    <xf numFmtId="0" fontId="20" fillId="0" borderId="0"/>
    <xf numFmtId="0" fontId="25" fillId="0" borderId="0"/>
    <xf numFmtId="13" fontId="74" fillId="0" borderId="0" applyFont="0" applyFill="0" applyProtection="0"/>
    <xf numFmtId="0" fontId="25" fillId="0" borderId="0"/>
    <xf numFmtId="0" fontId="25" fillId="0" borderId="0"/>
    <xf numFmtId="0" fontId="1" fillId="0" borderId="0"/>
    <xf numFmtId="0" fontId="1" fillId="0" borderId="0"/>
    <xf numFmtId="185" fontId="16" fillId="0" borderId="0"/>
    <xf numFmtId="0" fontId="22" fillId="0" borderId="0"/>
    <xf numFmtId="0" fontId="1" fillId="0" borderId="0"/>
    <xf numFmtId="0" fontId="8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>
      <alignment vertical="center"/>
    </xf>
    <xf numFmtId="0" fontId="25" fillId="0" borderId="0"/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32" fillId="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1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8" fontId="74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/>
    <xf numFmtId="0" fontId="7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2" fontId="22" fillId="0" borderId="0"/>
    <xf numFmtId="0" fontId="19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/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>
      <protection locked="0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4" fillId="25" borderId="0" applyNumberFormat="0" applyFont="0" applyBorder="0" applyAlignment="0" applyProtection="0"/>
    <xf numFmtId="0" fontId="19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7" fontId="74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37" fontId="44" fillId="0" borderId="0"/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3" fontId="7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14" fontId="13" fillId="0" borderId="0">
      <alignment horizontal="center" wrapText="1"/>
      <protection locked="0"/>
    </xf>
    <xf numFmtId="0" fontId="14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0"/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7" fillId="0" borderId="0">
      <alignment horizont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5" fontId="4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4" fontId="7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19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1" fillId="19" borderId="0" applyNumberFormat="0" applyBorder="0" applyAlignment="0" applyProtection="0"/>
    <xf numFmtId="0" fontId="74" fillId="0" borderId="0"/>
    <xf numFmtId="0" fontId="8" fillId="4" borderId="0" applyNumberFormat="0" applyBorder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0" fontId="22" fillId="0" borderId="0" applyFill="0" applyBorder="0" applyAlignment="0"/>
    <xf numFmtId="0" fontId="15" fillId="0" borderId="10">
      <alignment horizontal="center"/>
    </xf>
    <xf numFmtId="0" fontId="49" fillId="7" borderId="8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15" fillId="0" borderId="0" applyNumberFormat="0" applyFill="0" applyBorder="0" applyAlignment="0" applyProtection="0"/>
    <xf numFmtId="41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86" fontId="16" fillId="0" borderId="0"/>
    <xf numFmtId="197" fontId="7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2" fillId="0" borderId="0" applyNumberFormat="0" applyAlignment="0">
      <alignment horizontal="left"/>
    </xf>
    <xf numFmtId="0" fontId="8" fillId="4" borderId="0" applyNumberFormat="0" applyBorder="0" applyAlignment="0" applyProtection="0">
      <alignment vertical="center"/>
    </xf>
    <xf numFmtId="191" fontId="16" fillId="0" borderId="0"/>
    <xf numFmtId="0" fontId="22" fillId="0" borderId="0"/>
    <xf numFmtId="2" fontId="53" fillId="0" borderId="0" applyProtection="0"/>
    <xf numFmtId="0" fontId="7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8" applyNumberFormat="0" applyAlignment="0" applyProtection="0">
      <alignment horizontal="left" vertical="center"/>
    </xf>
    <xf numFmtId="0" fontId="50" fillId="0" borderId="0" applyProtection="0"/>
    <xf numFmtId="0" fontId="23" fillId="0" borderId="0" applyProtection="0"/>
    <xf numFmtId="0" fontId="42" fillId="8" borderId="0" applyNumberFormat="0" applyBorder="0" applyAlignment="0" applyProtection="0">
      <alignment vertical="center"/>
    </xf>
    <xf numFmtId="0" fontId="30" fillId="16" borderId="2" applyNumberFormat="0" applyBorder="0" applyAlignment="0" applyProtection="0"/>
    <xf numFmtId="200" fontId="46" fillId="27" borderId="0"/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/>
    <xf numFmtId="200" fontId="54" fillId="28" borderId="0"/>
    <xf numFmtId="40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0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4" fillId="29" borderId="0" applyNumberFormat="0" applyFont="0" applyBorder="0" applyAlignment="0">
      <alignment horizontal="center"/>
    </xf>
    <xf numFmtId="0" fontId="22" fillId="0" borderId="0" applyNumberForma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41" fontId="7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74" fillId="30" borderId="7" applyNumberFormat="0" applyFont="0" applyAlignment="0">
      <alignment horizontal="center"/>
    </xf>
    <xf numFmtId="198" fontId="74" fillId="0" borderId="0" applyFont="0" applyFill="0" applyBorder="0" applyAlignment="0" applyProtection="0"/>
    <xf numFmtId="0" fontId="55" fillId="0" borderId="0" applyNumberFormat="0" applyFill="0" applyBorder="0" applyAlignment="0">
      <alignment horizontal="center"/>
    </xf>
    <xf numFmtId="0" fontId="56" fillId="31" borderId="19">
      <protection locked="0"/>
    </xf>
    <xf numFmtId="0" fontId="14" fillId="5" borderId="0" applyNumberFormat="0" applyBorder="0" applyAlignment="0" applyProtection="0">
      <alignment vertical="center"/>
    </xf>
    <xf numFmtId="0" fontId="57" fillId="0" borderId="0"/>
    <xf numFmtId="40" fontId="58" fillId="0" borderId="0" applyBorder="0">
      <alignment horizontal="right"/>
    </xf>
    <xf numFmtId="0" fontId="38" fillId="5" borderId="0" applyNumberFormat="0" applyBorder="0" applyAlignment="0" applyProtection="0">
      <alignment vertical="center"/>
    </xf>
    <xf numFmtId="0" fontId="56" fillId="31" borderId="19">
      <protection locked="0"/>
    </xf>
    <xf numFmtId="0" fontId="56" fillId="31" borderId="19">
      <protection locked="0"/>
    </xf>
    <xf numFmtId="0" fontId="5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/>
    <xf numFmtId="0" fontId="8" fillId="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22" fillId="0" borderId="3" applyNumberFormat="0" applyFill="0" applyProtection="0">
      <alignment horizontal="right"/>
    </xf>
    <xf numFmtId="0" fontId="3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center"/>
    </xf>
    <xf numFmtId="0" fontId="61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3" fillId="0" borderId="6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90" fontId="22" fillId="0" borderId="6" applyFill="0" applyProtection="0">
      <alignment horizontal="right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2" fontId="7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4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2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0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3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4" fillId="19" borderId="8" applyNumberFormat="0" applyAlignment="0" applyProtection="0">
      <alignment vertical="center"/>
    </xf>
    <xf numFmtId="0" fontId="74" fillId="0" borderId="0">
      <alignment vertical="center"/>
    </xf>
    <xf numFmtId="0" fontId="24" fillId="19" borderId="8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38" fontId="74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22" fillId="0" borderId="3" applyNumberFormat="0" applyFill="0" applyProtection="0">
      <alignment horizontal="left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9" fontId="74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0" fontId="74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3" fillId="0" borderId="6" applyNumberFormat="0" applyFill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4" fontId="74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195" fontId="74" fillId="0" borderId="0" applyFont="0" applyFill="0" applyBorder="0" applyAlignment="0" applyProtection="0"/>
    <xf numFmtId="0" fontId="49" fillId="7" borderId="8" applyNumberFormat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202" fontId="74" fillId="0" borderId="0" applyFont="0" applyFill="0" applyBorder="0" applyAlignment="0" applyProtection="0"/>
    <xf numFmtId="20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1" fontId="74" fillId="0" borderId="0" applyFont="0" applyFill="0" applyBorder="0" applyAlignment="0" applyProtection="0"/>
    <xf numFmtId="178" fontId="74" fillId="0" borderId="0" applyFont="0" applyFill="0" applyBorder="0" applyAlignment="0" applyProtection="0"/>
    <xf numFmtId="19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1" fontId="22" fillId="0" borderId="6" applyFill="0" applyProtection="0">
      <alignment horizontal="center"/>
    </xf>
    <xf numFmtId="1" fontId="71" fillId="0" borderId="2">
      <alignment vertical="center"/>
      <protection locked="0"/>
    </xf>
    <xf numFmtId="0" fontId="72" fillId="0" borderId="0"/>
    <xf numFmtId="183" fontId="71" fillId="0" borderId="2">
      <alignment vertical="center"/>
      <protection locked="0"/>
    </xf>
    <xf numFmtId="0" fontId="22" fillId="0" borderId="20"/>
    <xf numFmtId="38" fontId="74" fillId="0" borderId="0" applyFont="0" applyFill="0" applyBorder="0" applyAlignment="0" applyProtection="0"/>
    <xf numFmtId="0" fontId="74" fillId="16" borderId="16" applyNumberFormat="0" applyFont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0" fontId="74" fillId="16" borderId="16" applyNumberFormat="0" applyFont="0" applyAlignment="0" applyProtection="0">
      <alignment vertical="center"/>
    </xf>
    <xf numFmtId="4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8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89" fontId="5" fillId="0" borderId="3" xfId="0" applyNumberFormat="1" applyFont="1" applyFill="1" applyBorder="1" applyAlignment="1">
      <alignment horizontal="center" vertical="center" wrapText="1"/>
    </xf>
    <xf numFmtId="0" fontId="4" fillId="0" borderId="3" xfId="1389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justify" vertical="top" wrapText="1"/>
    </xf>
    <xf numFmtId="193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justify" vertical="center" wrapText="1"/>
    </xf>
    <xf numFmtId="189" fontId="4" fillId="0" borderId="3" xfId="0" applyNumberFormat="1" applyFont="1" applyFill="1" applyBorder="1" applyAlignment="1">
      <alignment horizontal="center" vertical="center" wrapText="1"/>
    </xf>
    <xf numFmtId="193" fontId="6" fillId="0" borderId="2" xfId="0" applyNumberFormat="1" applyFont="1" applyFill="1" applyBorder="1" applyAlignment="1">
      <alignment horizontal="center" vertical="center" wrapText="1"/>
    </xf>
    <xf numFmtId="193" fontId="6" fillId="0" borderId="2" xfId="0" applyNumberFormat="1" applyFont="1" applyFill="1" applyBorder="1" applyAlignment="1">
      <alignment horizontal="justify" vertical="center" wrapText="1"/>
    </xf>
    <xf numFmtId="193" fontId="6" fillId="0" borderId="4" xfId="0" applyNumberFormat="1" applyFont="1" applyFill="1" applyBorder="1" applyAlignment="1">
      <alignment horizontal="center" vertical="center" wrapText="1"/>
    </xf>
    <xf numFmtId="193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93" fontId="4" fillId="0" borderId="2" xfId="0" applyNumberFormat="1" applyFont="1" applyFill="1" applyBorder="1" applyAlignment="1">
      <alignment horizontal="center" vertical="center" wrapText="1"/>
    </xf>
    <xf numFmtId="0" fontId="4" fillId="0" borderId="2" xfId="1389" applyNumberFormat="1" applyFont="1" applyFill="1" applyBorder="1" applyAlignment="1" applyProtection="1">
      <alignment horizontal="center" vertical="center" wrapText="1" shrinkToFit="1"/>
    </xf>
    <xf numFmtId="193" fontId="4" fillId="0" borderId="3" xfId="0" applyNumberFormat="1" applyFont="1" applyBorder="1" applyAlignment="1">
      <alignment horizontal="center" vertical="center"/>
    </xf>
    <xf numFmtId="19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89" fontId="4" fillId="0" borderId="2" xfId="0" applyNumberFormat="1" applyFont="1" applyFill="1" applyBorder="1" applyAlignment="1">
      <alignment horizontal="center" vertical="center" wrapText="1"/>
    </xf>
    <xf numFmtId="0" fontId="5" fillId="0" borderId="3" xfId="1389" applyNumberFormat="1" applyFont="1" applyFill="1" applyBorder="1" applyAlignment="1" applyProtection="1">
      <alignment horizontal="center" vertical="center" wrapText="1" shrinkToFit="1"/>
    </xf>
    <xf numFmtId="0" fontId="4" fillId="0" borderId="2" xfId="1389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189" fontId="4" fillId="0" borderId="5" xfId="0" applyNumberFormat="1" applyFont="1" applyFill="1" applyBorder="1" applyAlignment="1" applyProtection="1">
      <alignment horizontal="center" vertical="center" wrapText="1"/>
    </xf>
    <xf numFmtId="189" fontId="4" fillId="0" borderId="6" xfId="0" applyNumberFormat="1" applyFont="1" applyFill="1" applyBorder="1" applyAlignment="1" applyProtection="1">
      <alignment horizontal="center" vertical="center" wrapText="1"/>
    </xf>
    <xf numFmtId="189" fontId="4" fillId="0" borderId="2" xfId="0" applyNumberFormat="1" applyFont="1" applyFill="1" applyBorder="1" applyAlignment="1" applyProtection="1">
      <alignment horizontal="center" vertical="center" wrapText="1"/>
    </xf>
    <xf numFmtId="189" fontId="4" fillId="0" borderId="4" xfId="0" applyNumberFormat="1" applyFont="1" applyFill="1" applyBorder="1" applyAlignment="1" applyProtection="1">
      <alignment horizontal="center" vertical="center" wrapText="1"/>
    </xf>
    <xf numFmtId="189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1389" applyNumberFormat="1" applyFont="1" applyFill="1" applyAlignment="1" applyProtection="1">
      <alignment horizontal="center" vertical="center" wrapText="1"/>
      <protection locked="0"/>
    </xf>
  </cellXfs>
  <cellStyles count="1875">
    <cellStyle name=" 1" xfId="78"/>
    <cellStyle name="?鹎%U龡&amp;H齲_x0001_C铣_x0014__x0007__x0001__x0001_" xfId="82"/>
    <cellStyle name="@ET_Style?.font5" xfId="83"/>
    <cellStyle name="_20100326高清市院遂宁检察院1080P配置清单26日改" xfId="67"/>
    <cellStyle name="_20100326高清市院遂宁检察院1080P配置清单26日改_表6—特大项目" xfId="84"/>
    <cellStyle name="_2013年" xfId="36"/>
    <cellStyle name="_2013年_表6—特大项目" xfId="66"/>
    <cellStyle name="_Book1" xfId="87"/>
    <cellStyle name="_Book1 2" xfId="89"/>
    <cellStyle name="_Book1_1" xfId="63"/>
    <cellStyle name="_Book1_1_Book1" xfId="77"/>
    <cellStyle name="_Book1_1_Book1_1" xfId="73"/>
    <cellStyle name="_Book1_1_Book1_Book1" xfId="68"/>
    <cellStyle name="_Book1_1_省部门反馈核对表" xfId="92"/>
    <cellStyle name="_Book1_1_省部门反馈核对表_表6—特大项目" xfId="76"/>
    <cellStyle name="_Book1_1_云南乌蒙附表1-2" xfId="81"/>
    <cellStyle name="_Book1_2" xfId="94"/>
    <cellStyle name="_Book1_2_Book1" xfId="97"/>
    <cellStyle name="_Book1_3" xfId="99"/>
    <cellStyle name="_Book1_Book1" xfId="100"/>
    <cellStyle name="_Book1_Book1_1" xfId="101"/>
    <cellStyle name="_Book1_Book1_Book1" xfId="102"/>
    <cellStyle name="_Book1_表4-3项目分年一览表 (2)" xfId="105"/>
    <cellStyle name="_Book1_省部门反馈核对表" xfId="107"/>
    <cellStyle name="_Book1_省部门反馈核对表_表6—特大项目" xfId="111"/>
    <cellStyle name="_Book1_云南乌蒙附表1-2" xfId="112"/>
    <cellStyle name="_ET_STYLE_NoName_00_" xfId="114"/>
    <cellStyle name="_ET_STYLE_NoName_00_ 2" xfId="65"/>
    <cellStyle name="_ET_STYLE_NoName_00__Book1" xfId="115"/>
    <cellStyle name="_ET_STYLE_NoName_00__Book1_1" xfId="116"/>
    <cellStyle name="_ET_STYLE_NoName_00__Book1_1_省部门反馈核对表" xfId="118"/>
    <cellStyle name="_ET_STYLE_NoName_00__Book1_1_省部门反馈核对表_表6—特大项目" xfId="123"/>
    <cellStyle name="_ET_STYLE_NoName_00__Book1_2" xfId="125"/>
    <cellStyle name="_ET_STYLE_NoName_00__Book1_2_表6—特大项目" xfId="126"/>
    <cellStyle name="_ET_STYLE_NoName_00__Book1_Book1" xfId="127"/>
    <cellStyle name="_ET_STYLE_NoName_00__Book1_省部门反馈核对表" xfId="129"/>
    <cellStyle name="_ET_STYLE_NoName_00__Book1_省部门反馈核对表_表6—特大项目" xfId="130"/>
    <cellStyle name="_ET_STYLE_NoName_00__Sheet3" xfId="19"/>
    <cellStyle name="_ET_STYLE_NoName_00__巴中表1-4" xfId="131"/>
    <cellStyle name="_ET_STYLE_NoName_00__产业发展表4.2-12.26改" xfId="132"/>
    <cellStyle name="_ET_STYLE_NoName_00__规划文本附表表" xfId="134"/>
    <cellStyle name="_ET_STYLE_NoName_00__绵阳表1-4" xfId="135"/>
    <cellStyle name="_ET_STYLE_NoName_00__永善县上报" xfId="137"/>
    <cellStyle name="_ET_STYLE_NoName_00__永善县上报_表6—特大项目" xfId="138"/>
    <cellStyle name="_ET_STYLE_NoName_00__云南乌蒙附表1-2" xfId="141"/>
    <cellStyle name="_报价1" xfId="144"/>
    <cellStyle name="_规划文本附表表" xfId="145"/>
    <cellStyle name="_刘文宁全部客户记录-新9-18 (刘文宁 v1)" xfId="149"/>
    <cellStyle name="_弱电系统设备配置报价清单" xfId="58"/>
    <cellStyle name="_弱电系统设备配置报价清单_表6—特大项目" xfId="153"/>
    <cellStyle name="_设备清单一卡通-02.2.25" xfId="154"/>
    <cellStyle name="_永善县上报" xfId="159"/>
    <cellStyle name="_永善县上报_表6—特大项目" xfId="162"/>
    <cellStyle name="0,0_x000d__x000a_NA_x000d__x000a_" xfId="166"/>
    <cellStyle name="20% - Accent1" xfId="163"/>
    <cellStyle name="20% - Accent1 2" xfId="167"/>
    <cellStyle name="20% - Accent1 3" xfId="69"/>
    <cellStyle name="20% - Accent1 4" xfId="169"/>
    <cellStyle name="20% - Accent1 5" xfId="171"/>
    <cellStyle name="20% - Accent1 6" xfId="174"/>
    <cellStyle name="20% - Accent1 7" xfId="178"/>
    <cellStyle name="20% - Accent1_Book1" xfId="181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6"/>
    <cellStyle name="20% - Accent2 7" xfId="201"/>
    <cellStyle name="20% - Accent2_Book1" xfId="56"/>
    <cellStyle name="20% - Accent3" xfId="203"/>
    <cellStyle name="20% - Accent3 2" xfId="44"/>
    <cellStyle name="20% - Accent3 3" xfId="206"/>
    <cellStyle name="20% - Accent3 4" xfId="210"/>
    <cellStyle name="20% - Accent3 5" xfId="214"/>
    <cellStyle name="20% - Accent3 6" xfId="220"/>
    <cellStyle name="20% - Accent3 7" xfId="225"/>
    <cellStyle name="20% - Accent3_Book1" xfId="227"/>
    <cellStyle name="20% - Accent4" xfId="228"/>
    <cellStyle name="20% - Accent4 2" xfId="119"/>
    <cellStyle name="20% - Accent4 3" xfId="230"/>
    <cellStyle name="20% - Accent4 4" xfId="17"/>
    <cellStyle name="20% - Accent4 5" xfId="236"/>
    <cellStyle name="20% - Accent4 6" xfId="240"/>
    <cellStyle name="20% - Accent4 7" xfId="157"/>
    <cellStyle name="20% - Accent4_Book1" xfId="243"/>
    <cellStyle name="20% - Accent5" xfId="245"/>
    <cellStyle name="20% - Accent5 2" xfId="247"/>
    <cellStyle name="20% - Accent5 3" xfId="251"/>
    <cellStyle name="20% - Accent5 4" xfId="254"/>
    <cellStyle name="20% - Accent5 5" xfId="257"/>
    <cellStyle name="20% - Accent5 6" xfId="260"/>
    <cellStyle name="20% - Accent5 7" xfId="264"/>
    <cellStyle name="20% - Accent5_Book1" xfId="266"/>
    <cellStyle name="20% - Accent6" xfId="267"/>
    <cellStyle name="20% - Accent6 2" xfId="269"/>
    <cellStyle name="20% - Accent6 3" xfId="273"/>
    <cellStyle name="20% - Accent6 4" xfId="276"/>
    <cellStyle name="20% - Accent6 5" xfId="279"/>
    <cellStyle name="20% - Accent6 6" xfId="282"/>
    <cellStyle name="20% - Accent6 7" xfId="285"/>
    <cellStyle name="20% - Accent6_Book1" xfId="287"/>
    <cellStyle name="20% - 强调文字颜色 1 2" xfId="288"/>
    <cellStyle name="20% - 强调文字颜色 1 3" xfId="168"/>
    <cellStyle name="20% - 强调文字颜色 1 4" xfId="70"/>
    <cellStyle name="20% - 强调文字颜色 1 5" xfId="170"/>
    <cellStyle name="20% - 强调文字颜色 1 6" xfId="172"/>
    <cellStyle name="20% - 强调文字颜色 1 7" xfId="175"/>
    <cellStyle name="20% - 强调文字颜色 1 8" xfId="179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7"/>
    <cellStyle name="20% - 强调文字颜色 2 8" xfId="202"/>
    <cellStyle name="20% - 强调文字颜色 3 2" xfId="291"/>
    <cellStyle name="20% - 强调文字颜色 3 3" xfId="45"/>
    <cellStyle name="20% - 强调文字颜色 3 4" xfId="207"/>
    <cellStyle name="20% - 强调文字颜色 3 5" xfId="211"/>
    <cellStyle name="20% - 强调文字颜色 3 6" xfId="215"/>
    <cellStyle name="20% - 强调文字颜色 3 7" xfId="221"/>
    <cellStyle name="20% - 强调文字颜色 3 8" xfId="226"/>
    <cellStyle name="20% - 强调文字颜色 4 2" xfId="293"/>
    <cellStyle name="20% - 强调文字颜色 4 3" xfId="120"/>
    <cellStyle name="20% - 强调文字颜色 4 4" xfId="231"/>
    <cellStyle name="20% - 强调文字颜色 4 5" xfId="18"/>
    <cellStyle name="20% - 强调文字颜色 4 6" xfId="237"/>
    <cellStyle name="20% - 强调文字颜色 4 7" xfId="241"/>
    <cellStyle name="20% - 强调文字颜色 4 8" xfId="158"/>
    <cellStyle name="20% - 强调文字颜色 5 2" xfId="295"/>
    <cellStyle name="20% - 强调文字颜色 5 3" xfId="248"/>
    <cellStyle name="20% - 强调文字颜色 5 4" xfId="252"/>
    <cellStyle name="20% - 强调文字颜色 5 5" xfId="255"/>
    <cellStyle name="20% - 强调文字颜色 5 6" xfId="258"/>
    <cellStyle name="20% - 强调文字颜色 5 7" xfId="261"/>
    <cellStyle name="20% - 强调文字颜色 5 8" xfId="265"/>
    <cellStyle name="20% - 强调文字颜色 6 2" xfId="296"/>
    <cellStyle name="20% - 强调文字颜色 6 3" xfId="270"/>
    <cellStyle name="20% - 强调文字颜色 6 4" xfId="274"/>
    <cellStyle name="20% - 强调文字颜色 6 5" xfId="277"/>
    <cellStyle name="20% - 强调文字颜色 6 6" xfId="280"/>
    <cellStyle name="20% - 强调文字颜色 6 7" xfId="283"/>
    <cellStyle name="20% - 强调文字颜色 6 8" xfId="286"/>
    <cellStyle name="40% - Accent1" xfId="297"/>
    <cellStyle name="40% - Accent1 2" xfId="298"/>
    <cellStyle name="40% - Accent1 3" xfId="299"/>
    <cellStyle name="40% - Accent1 4" xfId="31"/>
    <cellStyle name="40% - Accent1 5" xfId="300"/>
    <cellStyle name="40% - Accent1 6" xfId="304"/>
    <cellStyle name="40% - Accent1 7" xfId="308"/>
    <cellStyle name="40% - Accent1_Book1" xfId="310"/>
    <cellStyle name="40% - Accent2" xfId="312"/>
    <cellStyle name="40% - Accent2 2" xfId="313"/>
    <cellStyle name="40% - Accent2 3" xfId="314"/>
    <cellStyle name="40% - Accent2 4" xfId="319"/>
    <cellStyle name="40% - Accent2 5" xfId="320"/>
    <cellStyle name="40% - Accent2 6" xfId="323"/>
    <cellStyle name="40% - Accent2 7" xfId="325"/>
    <cellStyle name="40% - Accent2_Book1" xfId="327"/>
    <cellStyle name="40% - Accent3" xfId="328"/>
    <cellStyle name="40% - Accent3 2" xfId="173"/>
    <cellStyle name="40% - Accent3 3" xfId="176"/>
    <cellStyle name="40% - Accent3 4" xfId="329"/>
    <cellStyle name="40% - Accent3 5" xfId="330"/>
    <cellStyle name="40% - Accent3 6" xfId="333"/>
    <cellStyle name="40% - Accent3 7" xfId="336"/>
    <cellStyle name="40% - Accent3_Book1" xfId="337"/>
    <cellStyle name="40% - Accent4" xfId="340"/>
    <cellStyle name="40% - Accent4 2" xfId="195"/>
    <cellStyle name="40% - Accent4 3" xfId="199"/>
    <cellStyle name="40% - Accent4 4" xfId="342"/>
    <cellStyle name="40% - Accent4 5" xfId="344"/>
    <cellStyle name="40% - Accent4 6" xfId="348"/>
    <cellStyle name="40% - Accent4 7" xfId="350"/>
    <cellStyle name="40% - Accent4_Book1" xfId="351"/>
    <cellStyle name="40% - Accent5" xfId="353"/>
    <cellStyle name="40% - Accent5 2" xfId="219"/>
    <cellStyle name="40% - Accent5 3" xfId="224"/>
    <cellStyle name="40% - Accent5 4" xfId="355"/>
    <cellStyle name="40% - Accent5 5" xfId="359"/>
    <cellStyle name="40% - Accent5 6" xfId="86"/>
    <cellStyle name="40% - Accent5 7" xfId="14"/>
    <cellStyle name="40% - Accent5_Book1" xfId="361"/>
    <cellStyle name="40% - Accent6" xfId="363"/>
    <cellStyle name="40% - Accent6 2" xfId="239"/>
    <cellStyle name="40% - Accent6 3" xfId="156"/>
    <cellStyle name="40% - Accent6 4" xfId="365"/>
    <cellStyle name="40% - Accent6 5" xfId="371"/>
    <cellStyle name="40% - Accent6 6" xfId="373"/>
    <cellStyle name="40% - Accent6 7" xfId="106"/>
    <cellStyle name="40% - Accent6_Book1" xfId="377"/>
    <cellStyle name="40% - 强调文字颜色 1 2" xfId="378"/>
    <cellStyle name="40% - 强调文字颜色 1 3" xfId="380"/>
    <cellStyle name="40% - 强调文字颜色 1 4" xfId="382"/>
    <cellStyle name="40% - 强调文字颜色 1 5" xfId="385"/>
    <cellStyle name="40% - 强调文字颜色 1 6" xfId="387"/>
    <cellStyle name="40% - 强调文字颜色 1 7" xfId="389"/>
    <cellStyle name="40% - 强调文字颜色 1 8" xfId="392"/>
    <cellStyle name="40% - 强调文字颜色 2 2" xfId="394"/>
    <cellStyle name="40% - 强调文字颜色 2 3" xfId="398"/>
    <cellStyle name="40% - 强调文字颜色 2 4" xfId="400"/>
    <cellStyle name="40% - 强调文字颜色 2 5" xfId="402"/>
    <cellStyle name="40% - 强调文字颜色 2 6" xfId="403"/>
    <cellStyle name="40% - 强调文字颜色 2 7" xfId="407"/>
    <cellStyle name="40% - 强调文字颜色 2 8" xfId="412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9"/>
    <cellStyle name="40% - 强调文字颜色 3 7" xfId="420"/>
    <cellStyle name="40% - 强调文字颜色 3 8" xfId="29"/>
    <cellStyle name="40% - 强调文字颜色 4 2" xfId="35"/>
    <cellStyle name="40% - 强调文字颜色 4 3" xfId="421"/>
    <cellStyle name="40% - 强调文字颜色 4 4" xfId="422"/>
    <cellStyle name="40% - 强调文字颜色 4 5" xfId="423"/>
    <cellStyle name="40% - 强调文字颜色 4 6" xfId="425"/>
    <cellStyle name="40% - 强调文字颜色 4 7" xfId="427"/>
    <cellStyle name="40% - 强调文字颜色 4 8" xfId="429"/>
    <cellStyle name="40% - 强调文字颜色 5 2" xfId="434"/>
    <cellStyle name="40% - 强调文字颜色 5 3" xfId="435"/>
    <cellStyle name="40% - 强调文字颜色 5 4" xfId="143"/>
    <cellStyle name="40% - 强调文字颜色 5 5" xfId="437"/>
    <cellStyle name="40% - 强调文字颜色 5 6" xfId="338"/>
    <cellStyle name="40% - 强调文字颜色 5 7" xfId="39"/>
    <cellStyle name="40% - 强调文字颜色 5 8" xfId="439"/>
    <cellStyle name="40% - 强调文字颜色 6 2" xfId="441"/>
    <cellStyle name="40% - 强调文字颜色 6 3" xfId="442"/>
    <cellStyle name="40% - 强调文字颜色 6 4" xfId="90"/>
    <cellStyle name="40% - 强调文字颜色 6 5" xfId="40"/>
    <cellStyle name="40% - 强调文字颜色 6 6" xfId="443"/>
    <cellStyle name="40% - 强调文字颜色 6 7" xfId="444"/>
    <cellStyle name="40% - 强调文字颜色 6 8" xfId="449"/>
    <cellStyle name="60% - Accent1" xfId="451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3"/>
    <cellStyle name="60% - Accent2" xfId="465"/>
    <cellStyle name="60% - Accent2 2" xfId="180"/>
    <cellStyle name="60% - Accent2 3" xfId="466"/>
    <cellStyle name="60% - Accent2 4" xfId="5"/>
    <cellStyle name="60% - Accent2 5" xfId="109"/>
    <cellStyle name="60% - Accent2 6" xfId="467"/>
    <cellStyle name="60% - Accent2 7" xfId="468"/>
    <cellStyle name="60% - Accent2_Book1" xfId="50"/>
    <cellStyle name="60% - Accent3" xfId="471"/>
    <cellStyle name="60% - Accent3 2" xfId="303"/>
    <cellStyle name="60% - Accent3 3" xfId="306"/>
    <cellStyle name="60% - Accent3 4" xfId="472"/>
    <cellStyle name="60% - Accent3 5" xfId="474"/>
    <cellStyle name="60% - Accent3 6" xfId="476"/>
    <cellStyle name="60% - Accent3 7" xfId="477"/>
    <cellStyle name="60% - Accent3_Book1" xfId="397"/>
    <cellStyle name="60% - Accent4" xfId="479"/>
    <cellStyle name="60% - Accent4 2" xfId="321"/>
    <cellStyle name="60% - Accent4 3" xfId="324"/>
    <cellStyle name="60% - Accent4 4" xfId="482"/>
    <cellStyle name="60% - Accent4 5" xfId="483"/>
    <cellStyle name="60% - Accent4 6" xfId="484"/>
    <cellStyle name="60% - Accent4 7" xfId="486"/>
    <cellStyle name="60% - Accent4_Book1" xfId="161"/>
    <cellStyle name="60% - Accent5" xfId="488"/>
    <cellStyle name="60% - Accent5 2" xfId="332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4"/>
    <cellStyle name="60% - Accent6" xfId="496"/>
    <cellStyle name="60% - Accent6 2" xfId="345"/>
    <cellStyle name="60% - Accent6 3" xfId="349"/>
    <cellStyle name="60% - Accent6 4" xfId="497"/>
    <cellStyle name="60% - Accent6 5" xfId="500"/>
    <cellStyle name="60% - Accent6 6" xfId="501"/>
    <cellStyle name="60% - Accent6 7" xfId="502"/>
    <cellStyle name="60% - Accent6_Book1" xfId="235"/>
    <cellStyle name="60% - 强调文字颜色 1 2" xfId="205"/>
    <cellStyle name="60% - 强调文字颜色 1 3" xfId="208"/>
    <cellStyle name="60% - 强调文字颜色 1 4" xfId="212"/>
    <cellStyle name="60% - 强调文字颜色 1 5" xfId="217"/>
    <cellStyle name="60% - 强调文字颜色 1 6" xfId="222"/>
    <cellStyle name="60% - 强调文字颜色 1 7" xfId="354"/>
    <cellStyle name="60% - 强调文字颜色 1 8" xfId="358"/>
    <cellStyle name="60% - 强调文字颜色 2 2" xfId="229"/>
    <cellStyle name="60% - 强调文字颜色 2 3" xfId="16"/>
    <cellStyle name="60% - 强调文字颜色 2 4" xfId="233"/>
    <cellStyle name="60% - 强调文字颜色 2 5" xfId="238"/>
    <cellStyle name="60% - 强调文字颜色 2 6" xfId="155"/>
    <cellStyle name="60% - 强调文字颜色 2 7" xfId="364"/>
    <cellStyle name="60% - 强调文字颜色 2 8" xfId="370"/>
    <cellStyle name="60% - 强调文字颜色 3 2" xfId="249"/>
    <cellStyle name="60% - 强调文字颜色 3 3" xfId="253"/>
    <cellStyle name="60% - 强调文字颜色 3 4" xfId="256"/>
    <cellStyle name="60% - 强调文字颜色 3 5" xfId="259"/>
    <cellStyle name="60% - 强调文字颜色 3 6" xfId="262"/>
    <cellStyle name="60% - 强调文字颜色 3 7" xfId="450"/>
    <cellStyle name="60% - 强调文字颜色 3 8" xfId="464"/>
    <cellStyle name="60% - 强调文字颜色 4 2" xfId="272"/>
    <cellStyle name="60% - 强调文字颜色 4 3" xfId="275"/>
    <cellStyle name="60% - 强调文字颜色 4 4" xfId="278"/>
    <cellStyle name="60% - 强调文字颜色 4 5" xfId="281"/>
    <cellStyle name="60% - 强调文字颜色 4 6" xfId="284"/>
    <cellStyle name="60% - 强调文字颜色 4 7" xfId="505"/>
    <cellStyle name="60% - 强调文字颜色 4 8" xfId="74"/>
    <cellStyle name="60% - 强调文字颜色 5 2" xfId="506"/>
    <cellStyle name="60% - 强调文字颜色 5 3" xfId="152"/>
    <cellStyle name="60% - 强调文字颜色 5 4" xfId="507"/>
    <cellStyle name="60% - 强调文字颜色 5 5" xfId="508"/>
    <cellStyle name="60% - 强调文字颜色 5 6" xfId="509"/>
    <cellStyle name="60% - 强调文字颜色 5 7" xfId="375"/>
    <cellStyle name="60% - 强调文字颜色 5 8" xfId="510"/>
    <cellStyle name="60% - 强调文字颜色 6 2" xfId="511"/>
    <cellStyle name="60% - 强调文字颜色 6 3" xfId="513"/>
    <cellStyle name="60% - 强调文字颜色 6 4" xfId="514"/>
    <cellStyle name="60% - 强调文字颜色 6 5" xfId="515"/>
    <cellStyle name="60% - 强调文字颜色 6 6" xfId="516"/>
    <cellStyle name="60% - 强调文字颜色 6 7" xfId="518"/>
    <cellStyle name="60% - 强调文字颜色 6 8" xfId="24"/>
    <cellStyle name="6mal" xfId="418"/>
    <cellStyle name="Accent1" xfId="379"/>
    <cellStyle name="Accent1 - 20%" xfId="164"/>
    <cellStyle name="Accent1 - 40%" xfId="520"/>
    <cellStyle name="Accent1 - 60%" xfId="521"/>
    <cellStyle name="Accent1 2" xfId="522"/>
    <cellStyle name="Accent1 3" xfId="524"/>
    <cellStyle name="Accent1 4" xfId="140"/>
    <cellStyle name="Accent1 5" xfId="9"/>
    <cellStyle name="Accent1 6" xfId="242"/>
    <cellStyle name="Accent1 7" xfId="525"/>
    <cellStyle name="Accent1_04财力类" xfId="526"/>
    <cellStyle name="Accent2" xfId="381"/>
    <cellStyle name="Accent2 - 20%" xfId="93"/>
    <cellStyle name="Accent2 - 40%" xfId="10"/>
    <cellStyle name="Accent2 - 60%" xfId="12"/>
    <cellStyle name="Accent2 2" xfId="528"/>
    <cellStyle name="Accent2 3" xfId="529"/>
    <cellStyle name="Accent2 4" xfId="531"/>
    <cellStyle name="Accent2 5" xfId="532"/>
    <cellStyle name="Accent2 6" xfId="534"/>
    <cellStyle name="Accent2 7" xfId="535"/>
    <cellStyle name="Accent2_04财力类" xfId="62"/>
    <cellStyle name="Accent3" xfId="384"/>
    <cellStyle name="Accent3 - 20%" xfId="411"/>
    <cellStyle name="Accent3 - 40%" xfId="432"/>
    <cellStyle name="Accent3 - 60%" xfId="448"/>
    <cellStyle name="Accent3 2" xfId="536"/>
    <cellStyle name="Accent3 3" xfId="537"/>
    <cellStyle name="Accent3 4" xfId="538"/>
    <cellStyle name="Accent3 5" xfId="540"/>
    <cellStyle name="Accent3 6" xfId="543"/>
    <cellStyle name="Accent3 7" xfId="545"/>
    <cellStyle name="Accent3_04财力类" xfId="405"/>
    <cellStyle name="Accent4" xfId="386"/>
    <cellStyle name="Accent4 - 20%" xfId="546"/>
    <cellStyle name="Accent4 - 40%" xfId="548"/>
    <cellStyle name="Accent4 - 60%" xfId="550"/>
    <cellStyle name="Accent4 2" xfId="391"/>
    <cellStyle name="Accent4 3" xfId="553"/>
    <cellStyle name="Accent4 4" xfId="461"/>
    <cellStyle name="Accent4 5" xfId="15"/>
    <cellStyle name="Accent4 6" xfId="554"/>
    <cellStyle name="Accent4 7" xfId="555"/>
    <cellStyle name="Accent4_Book1" xfId="469"/>
    <cellStyle name="Accent5" xfId="388"/>
    <cellStyle name="Accent5 - 20%" xfId="124"/>
    <cellStyle name="Accent5 - 40%" xfId="557"/>
    <cellStyle name="Accent5 - 60%" xfId="561"/>
    <cellStyle name="Accent5 2" xfId="410"/>
    <cellStyle name="Accent5 3" xfId="104"/>
    <cellStyle name="Accent5 4" xfId="562"/>
    <cellStyle name="Accent5 5" xfId="564"/>
    <cellStyle name="Accent5 6" xfId="567"/>
    <cellStyle name="Accent5 7" xfId="569"/>
    <cellStyle name="Accent5_Book1" xfId="570"/>
    <cellStyle name="Accent6" xfId="390"/>
    <cellStyle name="Accent6 - 20%" xfId="374"/>
    <cellStyle name="Accent6 - 40%" xfId="571"/>
    <cellStyle name="Accent6 - 60%" xfId="574"/>
    <cellStyle name="Accent6 2" xfId="27"/>
    <cellStyle name="Accent6 3" xfId="23"/>
    <cellStyle name="Accent6 4" xfId="11"/>
    <cellStyle name="Accent6 5" xfId="30"/>
    <cellStyle name="Accent6 6" xfId="55"/>
    <cellStyle name="Accent6 7" xfId="61"/>
    <cellStyle name="Accent6_04财力类" xfId="369"/>
    <cellStyle name="args.style" xfId="7"/>
    <cellStyle name="Bad" xfId="302"/>
    <cellStyle name="Bad 2" xfId="576"/>
    <cellStyle name="Bad 3" xfId="578"/>
    <cellStyle name="Bad 4" xfId="393"/>
    <cellStyle name="Bad 5" xfId="396"/>
    <cellStyle name="Bad 6" xfId="399"/>
    <cellStyle name="Bad 7" xfId="401"/>
    <cellStyle name="Bad_Book1" xfId="316"/>
    <cellStyle name="Calc Currency (0)" xfId="580"/>
    <cellStyle name="Calculation" xfId="582"/>
    <cellStyle name="Check Cell" xfId="583"/>
    <cellStyle name="ColLevel_0" xfId="584"/>
    <cellStyle name="Comma [0]" xfId="585"/>
    <cellStyle name="comma zerodec" xfId="587"/>
    <cellStyle name="Comma_!!!GO" xfId="588"/>
    <cellStyle name="Copied" xfId="590"/>
    <cellStyle name="Currency [0]" xfId="37"/>
    <cellStyle name="Currency_!!!GO" xfId="198"/>
    <cellStyle name="Currency1" xfId="592"/>
    <cellStyle name="Date" xfId="533"/>
    <cellStyle name="Dollar (zero dec)" xfId="133"/>
    <cellStyle name="Entered" xfId="22"/>
    <cellStyle name="Explanatory Text" xfId="498"/>
    <cellStyle name="e鯪9Y_x000b_" xfId="593"/>
    <cellStyle name="Fixed" xfId="594"/>
    <cellStyle name="Good" xfId="596"/>
    <cellStyle name="Grey" xfId="475"/>
    <cellStyle name="Header1" xfId="598"/>
    <cellStyle name="Header2" xfId="113"/>
    <cellStyle name="Heading 1" xfId="98"/>
    <cellStyle name="Heading 2" xfId="290"/>
    <cellStyle name="Heading 3" xfId="43"/>
    <cellStyle name="Heading 4" xfId="204"/>
    <cellStyle name="HEADING1" xfId="599"/>
    <cellStyle name="HEADING2" xfId="600"/>
    <cellStyle name="HEADINGS" xfId="38"/>
    <cellStyle name="HEADINGSTOP" xfId="523"/>
    <cellStyle name="Input" xfId="33"/>
    <cellStyle name="Input [yellow]" xfId="602"/>
    <cellStyle name="Input Cells" xfId="603"/>
    <cellStyle name="Input_Book1" xfId="301"/>
    <cellStyle name="Jun" xfId="606"/>
    <cellStyle name="Linked Cell" xfId="96"/>
    <cellStyle name="Linked Cells" xfId="607"/>
    <cellStyle name="Millares [0]_96 Risk" xfId="117"/>
    <cellStyle name="Millares_96 Risk" xfId="608"/>
    <cellStyle name="Milliers [0]_!!!GO" xfId="326"/>
    <cellStyle name="Milliers_!!!GO" xfId="409"/>
    <cellStyle name="Moneda [0]_96 Risk" xfId="609"/>
    <cellStyle name="Moneda_96 Risk" xfId="542"/>
    <cellStyle name="Mon閠aire [0]_!!!GO" xfId="430"/>
    <cellStyle name="Mon閠aire_!!!GO" xfId="292"/>
    <cellStyle name="Neutral" xfId="271"/>
    <cellStyle name="New Times Roman" xfId="552"/>
    <cellStyle name="no dec" xfId="436"/>
    <cellStyle name="Norma,_laroux_4_营业在建 (2)_E21" xfId="504"/>
    <cellStyle name="Normal - Style1" xfId="341"/>
    <cellStyle name="Normal_ SG&amp;A Bridge " xfId="334"/>
    <cellStyle name="Note" xfId="577"/>
    <cellStyle name="Output" xfId="147"/>
    <cellStyle name="per.style" xfId="480"/>
    <cellStyle name="Percent [2]" xfId="610"/>
    <cellStyle name="Percent_!!!GO" xfId="611"/>
    <cellStyle name="Pourcentage_pldt" xfId="128"/>
    <cellStyle name="PSChar" xfId="49"/>
    <cellStyle name="PSDate" xfId="612"/>
    <cellStyle name="PSDec" xfId="613"/>
    <cellStyle name="PSHeading" xfId="581"/>
    <cellStyle name="PSInt" xfId="478"/>
    <cellStyle name="PSSpacer" xfId="424"/>
    <cellStyle name="regstoresfromspecstores" xfId="614"/>
    <cellStyle name="RevList" xfId="615"/>
    <cellStyle name="row_def_array" xfId="617"/>
    <cellStyle name="RowLevel_0" xfId="620"/>
    <cellStyle name="SHADEDSTORES" xfId="621"/>
    <cellStyle name="specstores" xfId="623"/>
    <cellStyle name="sstot" xfId="624"/>
    <cellStyle name="Standard_AREAS" xfId="626"/>
    <cellStyle name="Subtotal" xfId="627"/>
    <cellStyle name="t" xfId="629"/>
    <cellStyle name="t_HVAC Equipment (3)" xfId="630"/>
    <cellStyle name="Title" xfId="631"/>
    <cellStyle name="Total" xfId="633"/>
    <cellStyle name="Warning Text" xfId="634"/>
    <cellStyle name="_laroux" xfId="635"/>
    <cellStyle name="だ_laroux" xfId="637"/>
    <cellStyle name="百分比 2" xfId="638"/>
    <cellStyle name="百分比 3" xfId="640"/>
    <cellStyle name="百分比 4" xfId="641"/>
    <cellStyle name="捠壿 [0.00]_PRODUCT DETAIL Q1" xfId="643"/>
    <cellStyle name="捠壿_PRODUCT DETAIL Q1" xfId="644"/>
    <cellStyle name="编号" xfId="645"/>
    <cellStyle name="标题 1 2" xfId="646"/>
    <cellStyle name="标题 1 3" xfId="648"/>
    <cellStyle name="标题 1 4" xfId="649"/>
    <cellStyle name="标题 1 5" xfId="650"/>
    <cellStyle name="标题 1 6" xfId="651"/>
    <cellStyle name="标题 1 7" xfId="653"/>
    <cellStyle name="标题 1 8" xfId="654"/>
    <cellStyle name="标题 10" xfId="655"/>
    <cellStyle name="标题 11" xfId="657"/>
    <cellStyle name="标题 2 2" xfId="658"/>
    <cellStyle name="标题 2 3" xfId="659"/>
    <cellStyle name="标题 2 4" xfId="660"/>
    <cellStyle name="标题 2 5" xfId="661"/>
    <cellStyle name="标题 2 6" xfId="663"/>
    <cellStyle name="标题 2 7" xfId="664"/>
    <cellStyle name="标题 2 8" xfId="665"/>
    <cellStyle name="标题 3 2" xfId="667"/>
    <cellStyle name="标题 3 3" xfId="668"/>
    <cellStyle name="标题 3 4" xfId="669"/>
    <cellStyle name="标题 3 5" xfId="671"/>
    <cellStyle name="标题 3 6" xfId="672"/>
    <cellStyle name="标题 3 7" xfId="673"/>
    <cellStyle name="标题 3 8" xfId="675"/>
    <cellStyle name="标题 4 2" xfId="677"/>
    <cellStyle name="标题 4 3" xfId="679"/>
    <cellStyle name="标题 4 4" xfId="681"/>
    <cellStyle name="标题 4 5" xfId="683"/>
    <cellStyle name="标题 4 6" xfId="685"/>
    <cellStyle name="标题 4 7" xfId="687"/>
    <cellStyle name="标题 4 8" xfId="691"/>
    <cellStyle name="标题 5" xfId="693"/>
    <cellStyle name="标题 6" xfId="694"/>
    <cellStyle name="标题 7" xfId="696"/>
    <cellStyle name="标题 8" xfId="697"/>
    <cellStyle name="标题 9" xfId="700"/>
    <cellStyle name="标题1" xfId="703"/>
    <cellStyle name="表标题" xfId="704"/>
    <cellStyle name="部门" xfId="706"/>
    <cellStyle name="差 2" xfId="708"/>
    <cellStyle name="差 3" xfId="605"/>
    <cellStyle name="差 4" xfId="710"/>
    <cellStyle name="差 5" xfId="712"/>
    <cellStyle name="差 6" xfId="713"/>
    <cellStyle name="差 7" xfId="714"/>
    <cellStyle name="差 8" xfId="715"/>
    <cellStyle name="差_~4190974" xfId="717"/>
    <cellStyle name="差_~4190974_Book1" xfId="307"/>
    <cellStyle name="差_~5676413" xfId="718"/>
    <cellStyle name="差_~5676413_Book1" xfId="721"/>
    <cellStyle name="差_0030S9.2(2008年)" xfId="652"/>
    <cellStyle name="差_00省级(打印)" xfId="722"/>
    <cellStyle name="差_00省级(打印)_Book1" xfId="723"/>
    <cellStyle name="差_00省级(定稿)" xfId="724"/>
    <cellStyle name="差_00省级(定稿)_Book1" xfId="725"/>
    <cellStyle name="差_03昭通" xfId="726"/>
    <cellStyle name="差_03昭通_Book1" xfId="727"/>
    <cellStyle name="差_04财力类" xfId="728"/>
    <cellStyle name="差_0502通海县" xfId="729"/>
    <cellStyle name="差_0502通海县_Book1" xfId="731"/>
    <cellStyle name="差_05潍坊" xfId="151"/>
    <cellStyle name="差_05玉溪" xfId="732"/>
    <cellStyle name="差_05玉溪_Book1" xfId="733"/>
    <cellStyle name="差_0605石屏县" xfId="734"/>
    <cellStyle name="差_0605石屏县_Book1" xfId="735"/>
    <cellStyle name="差_0605石屏县_财力性转移支付2010年预算参考数" xfId="736"/>
    <cellStyle name="差_0706丘北县" xfId="738"/>
    <cellStyle name="差_07临沂" xfId="739"/>
    <cellStyle name="差_09黑龙江" xfId="740"/>
    <cellStyle name="差_09黑龙江_财力性转移支付2010年预算参考数" xfId="741"/>
    <cellStyle name="差_1" xfId="742"/>
    <cellStyle name="差_1_财力性转移支付2010年预算参考数" xfId="743"/>
    <cellStyle name="差_1003牟定县" xfId="452"/>
    <cellStyle name="差_1007永仁县" xfId="745"/>
    <cellStyle name="差_1110洱源县" xfId="747"/>
    <cellStyle name="差_1110洱源县_Book1" xfId="748"/>
    <cellStyle name="差_1110洱源县_财力性转移支付2010年预算参考数" xfId="189"/>
    <cellStyle name="差_11大理" xfId="749"/>
    <cellStyle name="差_11大理_Book1" xfId="751"/>
    <cellStyle name="差_11大理_财力性转移支付2010年预算参考数" xfId="752"/>
    <cellStyle name="差_12滨州" xfId="753"/>
    <cellStyle name="差_12滨州_财力性转移支付2010年预算参考数" xfId="754"/>
    <cellStyle name="差_14安徽" xfId="755"/>
    <cellStyle name="差_14安徽_财力性转移支付2010年预算参考数" xfId="702"/>
    <cellStyle name="差_1996-102" xfId="756"/>
    <cellStyle name="差_1997年D01-2" xfId="560"/>
    <cellStyle name="差_2" xfId="757"/>
    <cellStyle name="差_2、土地面积、人口、粮食产量基本情况" xfId="760"/>
    <cellStyle name="差_2、土地面积、人口、粮食产量基本情况_Book1" xfId="761"/>
    <cellStyle name="差_2_财力性转移支付2010年预算参考数" xfId="57"/>
    <cellStyle name="差_2006年22湖南" xfId="762"/>
    <cellStyle name="差_2006年22湖南_财力性转移支付2010年预算参考数" xfId="763"/>
    <cellStyle name="差_2006年27重庆" xfId="764"/>
    <cellStyle name="差_2006年27重庆_财力性转移支付2010年预算参考数" xfId="765"/>
    <cellStyle name="差_2006年28四川" xfId="766"/>
    <cellStyle name="差_2006年28四川_财力性转移支付2010年预算参考数" xfId="559"/>
    <cellStyle name="差_2006年30云南" xfId="767"/>
    <cellStyle name="差_2006年33甘肃" xfId="768"/>
    <cellStyle name="差_2006年34青海" xfId="769"/>
    <cellStyle name="差_2006年34青海_财力性转移支付2010年预算参考数" xfId="770"/>
    <cellStyle name="差_2006年分析表" xfId="772"/>
    <cellStyle name="差_2006年分析表_Book1" xfId="774"/>
    <cellStyle name="差_2006年基础数据" xfId="519"/>
    <cellStyle name="差_2006年基础数据_Book1" xfId="775"/>
    <cellStyle name="差_2006年全省财力计算表（中央、决算）" xfId="54"/>
    <cellStyle name="差_2006年全省财力计算表（中央、决算）_Book1" xfId="246"/>
    <cellStyle name="差_2006年水利统计指标统计表" xfId="777"/>
    <cellStyle name="差_2006年水利统计指标统计表_Book1" xfId="778"/>
    <cellStyle name="差_2006年水利统计指标统计表_财力性转移支付2010年预算参考数" xfId="417"/>
    <cellStyle name="差_2006年在职人员情况" xfId="779"/>
    <cellStyle name="差_2006年在职人员情况_Book1" xfId="780"/>
    <cellStyle name="差_2007年检察院案件数" xfId="383"/>
    <cellStyle name="差_2007年检察院案件数_Book1" xfId="782"/>
    <cellStyle name="差_2007年可用财力" xfId="783"/>
    <cellStyle name="差_2007年可用财力_Book1" xfId="784"/>
    <cellStyle name="差_2007年人员分部门统计表" xfId="785"/>
    <cellStyle name="差_2007年人员分部门统计表_Book1" xfId="786"/>
    <cellStyle name="差_2007年收支情况及2008年收支预计表(汇总表)" xfId="787"/>
    <cellStyle name="差_2007年收支情况及2008年收支预计表(汇总表)_财力性转移支付2010年预算参考数" xfId="792"/>
    <cellStyle name="差_2007年一般预算支出剔除" xfId="794"/>
    <cellStyle name="差_2007年一般预算支出剔除_财力性转移支付2010年预算参考数" xfId="795"/>
    <cellStyle name="差_2007年政法部门业务指标" xfId="798"/>
    <cellStyle name="差_2007年政法部门业务指标_Book1" xfId="800"/>
    <cellStyle name="差_2007一般预算支出口径剔除表" xfId="801"/>
    <cellStyle name="差_2007一般预算支出口径剔除表_财力性转移支付2010年预算参考数" xfId="802"/>
    <cellStyle name="差_2008计算资料（8月5）" xfId="803"/>
    <cellStyle name="差_2008年全省汇总收支计算表" xfId="804"/>
    <cellStyle name="差_2008年全省汇总收支计算表_财力性转移支付2010年预算参考数" xfId="805"/>
    <cellStyle name="差_2008年县级公安保障标准落实奖励经费分配测算" xfId="619"/>
    <cellStyle name="差_2008年县级公安保障标准落实奖励经费分配测算_Book1" xfId="806"/>
    <cellStyle name="差_2008年一般预算支出预计" xfId="807"/>
    <cellStyle name="差_2008年预计支出与2007年对比" xfId="808"/>
    <cellStyle name="差_2008年支出核定" xfId="809"/>
    <cellStyle name="差_2008年支出调整" xfId="810"/>
    <cellStyle name="差_2008年支出调整_财力性转移支付2010年预算参考数" xfId="368"/>
    <cellStyle name="差_2008云南省分县市中小学教职工统计表（教育厅提供）" xfId="811"/>
    <cellStyle name="差_2008云南省分县市中小学教职工统计表（教育厅提供）_Book1" xfId="812"/>
    <cellStyle name="差_2009年一般性转移支付标准工资" xfId="185"/>
    <cellStyle name="差_2009年一般性转移支付标准工资_~4190974" xfId="813"/>
    <cellStyle name="差_2009年一般性转移支付标准工资_~4190974_Book1" xfId="814"/>
    <cellStyle name="差_2009年一般性转移支付标准工资_~5676413" xfId="589"/>
    <cellStyle name="差_2009年一般性转移支付标准工资_~5676413_Book1" xfId="815"/>
    <cellStyle name="差_2009年一般性转移支付标准工资_Book1" xfId="816"/>
    <cellStyle name="差_2009年一般性转移支付标准工资_不用软件计算9.1不考虑经费管理评价xl" xfId="817"/>
    <cellStyle name="差_2009年一般性转移支付标准工资_不用软件计算9.1不考虑经费管理评价xl_Book1" xfId="819"/>
    <cellStyle name="差_2009年一般性转移支付标准工资_地方配套按人均增幅控制8.30xl" xfId="820"/>
    <cellStyle name="差_2009年一般性转移支付标准工资_地方配套按人均增幅控制8.30xl_Book1" xfId="821"/>
    <cellStyle name="差_2009年一般性转移支付标准工资_地方配套按人均增幅控制8.30一般预算平均增幅、人均可用财力平均增幅两次控制、社会治安系数调整、案件数调整xl" xfId="822"/>
    <cellStyle name="差_2009年一般性转移支付标准工资_地方配套按人均增幅控制8.30一般预算平均增幅、人均可用财力平均增幅两次控制、社会治安系数调整、案件数调整xl_Book1" xfId="823"/>
    <cellStyle name="差_2009年一般性转移支付标准工资_地方配套按人均增幅控制8.31（调整结案率后）xl" xfId="824"/>
    <cellStyle name="差_2009年一般性转移支付标准工资_地方配套按人均增幅控制8.31（调整结案率后）xl_Book1" xfId="759"/>
    <cellStyle name="差_2009年一般性转移支付标准工资_奖励补助测算5.22测试" xfId="825"/>
    <cellStyle name="差_2009年一般性转移支付标准工资_奖励补助测算5.22测试_Book1" xfId="826"/>
    <cellStyle name="差_2009年一般性转移支付标准工资_奖励补助测算5.23新" xfId="828"/>
    <cellStyle name="差_2009年一般性转移支付标准工资_奖励补助测算5.23新_Book1" xfId="188"/>
    <cellStyle name="差_2009年一般性转移支付标准工资_奖励补助测算5.24冯铸" xfId="829"/>
    <cellStyle name="差_2009年一般性转移支付标准工资_奖励补助测算5.24冯铸_Book1" xfId="830"/>
    <cellStyle name="差_2009年一般性转移支付标准工资_奖励补助测算7.23" xfId="832"/>
    <cellStyle name="差_2009年一般性转移支付标准工资_奖励补助测算7.23_Book1" xfId="47"/>
    <cellStyle name="差_2009年一般性转移支付标准工资_奖励补助测算7.25" xfId="833"/>
    <cellStyle name="差_2009年一般性转移支付标准工资_奖励补助测算7.25 (version 1) (version 1)" xfId="834"/>
    <cellStyle name="差_2009年一般性转移支付标准工资_奖励补助测算7.25 (version 1) (version 1)_Book1" xfId="835"/>
    <cellStyle name="差_2009年一般性转移支付标准工资_奖励补助测算7.25_Book1" xfId="836"/>
    <cellStyle name="差_20河南" xfId="837"/>
    <cellStyle name="差_20河南_财力性转移支付2010年预算参考数" xfId="838"/>
    <cellStyle name="差_22湖南" xfId="840"/>
    <cellStyle name="差_22湖南_财力性转移支付2010年预算参考数" xfId="842"/>
    <cellStyle name="差_27重庆" xfId="844"/>
    <cellStyle name="差_27重庆_财力性转移支付2010年预算参考数" xfId="845"/>
    <cellStyle name="差_28四川" xfId="218"/>
    <cellStyle name="差_28四川_财力性转移支付2010年预算参考数" xfId="846"/>
    <cellStyle name="差_30云南" xfId="847"/>
    <cellStyle name="差_30云南_1" xfId="848"/>
    <cellStyle name="差_30云南_1_财力性转移支付2010年预算参考数" xfId="6"/>
    <cellStyle name="差_33甘肃" xfId="849"/>
    <cellStyle name="差_34青海" xfId="851"/>
    <cellStyle name="差_34青海_1" xfId="852"/>
    <cellStyle name="差_34青海_1_财力性转移支付2010年预算参考数" xfId="853"/>
    <cellStyle name="差_34青海_财力性转移支付2010年预算参考数" xfId="856"/>
    <cellStyle name="差_530623_2006年县级财政报表附表" xfId="858"/>
    <cellStyle name="差_530623_2006年县级财政报表附表_Book1" xfId="859"/>
    <cellStyle name="差_530629_2006年县级财政报表附表" xfId="860"/>
    <cellStyle name="差_530629_2006年县级财政报表附表_Book1" xfId="294"/>
    <cellStyle name="差_5334_2006年迪庆县级财政报表附表" xfId="861"/>
    <cellStyle name="差_5334_2006年迪庆县级财政报表附表_Book1" xfId="862"/>
    <cellStyle name="差_Book1" xfId="865"/>
    <cellStyle name="差_Book1_1" xfId="866"/>
    <cellStyle name="差_Book1_1_Book1" xfId="867"/>
    <cellStyle name="差_Book1_2" xfId="869"/>
    <cellStyle name="差_Book1_2_Book1" xfId="871"/>
    <cellStyle name="差_Book1_2_Book1_1" xfId="873"/>
    <cellStyle name="差_Book1_Book1" xfId="875"/>
    <cellStyle name="差_Book1_Book1_1" xfId="53"/>
    <cellStyle name="差_Book1_Book1_2" xfId="59"/>
    <cellStyle name="差_Book1_Book1_Book1" xfId="876"/>
    <cellStyle name="差_Book1_表4-1项目分年一览表" xfId="877"/>
    <cellStyle name="差_Book1_表4—2项分年一览表" xfId="878"/>
    <cellStyle name="差_Book1_表4-2项目汇总一览表2012" xfId="146"/>
    <cellStyle name="差_Book1_表4-2项目汇总一览表2012_表6—特大项目" xfId="879"/>
    <cellStyle name="差_Book1_表4—3项目分度一览表" xfId="881"/>
    <cellStyle name="差_Book1_表4—4项目分年计划一览表" xfId="503"/>
    <cellStyle name="差_Book1_表4—5项目分年一览表" xfId="882"/>
    <cellStyle name="差_Book1_表4-项目汇总一览表" xfId="883"/>
    <cellStyle name="差_Book1_表6—特大项目" xfId="884"/>
    <cellStyle name="差_Book1_财力性转移支付2010年预算参考数" xfId="885"/>
    <cellStyle name="差_Book1_二级公路债务还款计划" xfId="886"/>
    <cellStyle name="差_Book1_鲁甸县乌蒙山片区实施规划（省汇总） " xfId="887"/>
    <cellStyle name="差_Book1_巧家县乌蒙片区实施规划表（省汇总）" xfId="889"/>
    <cellStyle name="差_Book1_曲靖-会泽县" xfId="890"/>
    <cellStyle name="差_Book1_曲靖-宣威市" xfId="891"/>
    <cellStyle name="差_Book1_省部门反馈核对表" xfId="894"/>
    <cellStyle name="差_Book1_绥江县乌蒙山片区实施规划(省汇总)" xfId="895"/>
    <cellStyle name="差_Book1_寻甸县乌蒙山片区12月规划表12.16." xfId="896"/>
    <cellStyle name="差_Book1_彝良县乌蒙片区实施规划（省汇总用）" xfId="899"/>
    <cellStyle name="差_Book1_永善县乌蒙山片区实施规划(省级汇总表)" xfId="791"/>
    <cellStyle name="差_Book1_云南省威信县乌蒙片区规划(省级汇总)" xfId="485"/>
    <cellStyle name="差_Book1_云南乌蒙附表1-2" xfId="900"/>
    <cellStyle name="差_Book1_昭阳区乌蒙片区实施规划省汇总" xfId="901"/>
    <cellStyle name="差_Book1_镇雄县乌蒙山片区规划(省汇总)" xfId="431"/>
    <cellStyle name="差_Book2" xfId="41"/>
    <cellStyle name="差_Book2_Book1" xfId="902"/>
    <cellStyle name="差_Book2_财力性转移支付2010年预算参考数" xfId="904"/>
    <cellStyle name="差_Book2_云南省威信县乌蒙片区规划(省级汇总)" xfId="905"/>
    <cellStyle name="差_gdp" xfId="1"/>
    <cellStyle name="差_M01-2(州市补助收入)" xfId="530"/>
    <cellStyle name="差_M01-2(州市补助收入)_Book1" xfId="80"/>
    <cellStyle name="差_M03" xfId="209"/>
    <cellStyle name="差_M03_Book1" xfId="906"/>
    <cellStyle name="差_安徽 缺口县区测算(地方填报)1" xfId="907"/>
    <cellStyle name="差_安徽 缺口县区测算(地方填报)1_财力性转移支付2010年预算参考数" xfId="909"/>
    <cellStyle name="差_巴中表1-4" xfId="910"/>
    <cellStyle name="差_巴中表1-4 2" xfId="911"/>
    <cellStyle name="差_巴中表1-4 3" xfId="912"/>
    <cellStyle name="差_巴中表1-4 4" xfId="913"/>
    <cellStyle name="差_巴中表1-4 5" xfId="914"/>
    <cellStyle name="差_巴中表1-4 6" xfId="915"/>
    <cellStyle name="差_巴中表1-4 7" xfId="916"/>
    <cellStyle name="差_巴中国表定表(12.25改)" xfId="917"/>
    <cellStyle name="差_巴中国表定表(12.25改) 2" xfId="918"/>
    <cellStyle name="差_巴中国表定表(12.25改) 3" xfId="919"/>
    <cellStyle name="差_巴中国表定表(12.25改) 4" xfId="920"/>
    <cellStyle name="差_巴中国表定表(12.25改) 5" xfId="921"/>
    <cellStyle name="差_巴中国表定表(12.25改) 6" xfId="922"/>
    <cellStyle name="差_巴中国表定表(12.25改) 7" xfId="923"/>
    <cellStyle name="差_不含人员经费系数" xfId="924"/>
    <cellStyle name="差_不含人员经费系数_财力性转移支付2010年预算参考数" xfId="311"/>
    <cellStyle name="差_不用软件计算9.1不考虑经费管理评价xl" xfId="925"/>
    <cellStyle name="差_不用软件计算9.1不考虑经费管理评价xl_Book1" xfId="927"/>
    <cellStyle name="差_财政供养人员" xfId="928"/>
    <cellStyle name="差_财政供养人员_Book1" xfId="929"/>
    <cellStyle name="差_财政供养人员_财力性转移支付2010年预算参考数" xfId="930"/>
    <cellStyle name="差_财政支出对上级的依赖程度" xfId="933"/>
    <cellStyle name="差_财政支出对上级的依赖程度_Book1" xfId="934"/>
    <cellStyle name="差_测算结果" xfId="936"/>
    <cellStyle name="差_测算结果_财力性转移支付2010年预算参考数" xfId="28"/>
    <cellStyle name="差_测算结果汇总" xfId="223"/>
    <cellStyle name="差_测算结果汇总_财力性转移支付2010年预算参考数" xfId="25"/>
    <cellStyle name="差_产业发展表4.2" xfId="938"/>
    <cellStyle name="差_产业发展表4.2 2" xfId="939"/>
    <cellStyle name="差_产业发展表4.2 3" xfId="940"/>
    <cellStyle name="差_产业发展表4.2 4" xfId="941"/>
    <cellStyle name="差_产业发展表4.2 5" xfId="942"/>
    <cellStyle name="差_产业发展表4.2 6" xfId="943"/>
    <cellStyle name="差_产业发展表4.2 7" xfId="944"/>
    <cellStyle name="差_产业发展表4.2-12.26改" xfId="558"/>
    <cellStyle name="差_产业发展表4.2-12.26改 2" xfId="945"/>
    <cellStyle name="差_产业发展表4.2-12.26改 3" xfId="946"/>
    <cellStyle name="差_产业发展表4.2-12.26改 4" xfId="947"/>
    <cellStyle name="差_产业发展表4.2-12.26改 5" xfId="949"/>
    <cellStyle name="差_产业发展表4.2-12.26改 6" xfId="950"/>
    <cellStyle name="差_产业发展表4.2-12.26改 7" xfId="951"/>
    <cellStyle name="差_成本差异系数" xfId="136"/>
    <cellStyle name="差_成本差异系数（含人口规模）" xfId="952"/>
    <cellStyle name="差_成本差异系数（含人口规模）_财力性转移支付2010年预算参考数" xfId="953"/>
    <cellStyle name="差_成本差异系数_财力性转移支付2010年预算参考数" xfId="954"/>
    <cellStyle name="差_城建部门" xfId="955"/>
    <cellStyle name="差_城建部门_Book1" xfId="957"/>
    <cellStyle name="差_达州表1-4" xfId="958"/>
    <cellStyle name="差_达州表1-4 (1)" xfId="959"/>
    <cellStyle name="差_达州表1-4 (1) 2" xfId="960"/>
    <cellStyle name="差_达州表1-4 (1) 3" xfId="961"/>
    <cellStyle name="差_达州表1-4 (1) 4" xfId="962"/>
    <cellStyle name="差_达州表1-4 (1) 5" xfId="963"/>
    <cellStyle name="差_达州表1-4 (1) 6" xfId="964"/>
    <cellStyle name="差_达州表1-4 (1) 7" xfId="965"/>
    <cellStyle name="差_达州表1-4 2" xfId="447"/>
    <cellStyle name="差_达州表1-4 3" xfId="966"/>
    <cellStyle name="差_达州表1-4 4" xfId="967"/>
    <cellStyle name="差_达州表1-4 5" xfId="969"/>
    <cellStyle name="差_达州表1-4 6" xfId="971"/>
    <cellStyle name="差_达州表1-4 7" xfId="972"/>
    <cellStyle name="差_达州表4.1-4.6--12.25改" xfId="737"/>
    <cellStyle name="差_达州表4.1-4.6--12.25改 2" xfId="973"/>
    <cellStyle name="差_达州表4.1-4.6--12.25改 3" xfId="974"/>
    <cellStyle name="差_达州表4.1-4.6--12.25改 4" xfId="976"/>
    <cellStyle name="差_达州表4.1-4.6--12.25改 5" xfId="977"/>
    <cellStyle name="差_达州表4.1-4.6--12.25改 6" xfId="978"/>
    <cellStyle name="差_达州表4.1-4.6--12.25改 7" xfId="979"/>
    <cellStyle name="差_地方配套按人均增幅控制8.30xl" xfId="91"/>
    <cellStyle name="差_地方配套按人均增幅控制8.30xl_Book1" xfId="981"/>
    <cellStyle name="差_地方配套按人均增幅控制8.30一般预算平均增幅、人均可用财力平均增幅两次控制、社会治安系数调整、案件数调整xl" xfId="982"/>
    <cellStyle name="差_地方配套按人均增幅控制8.30一般预算平均增幅、人均可用财力平均增幅两次控制、社会治安系数调整、案件数调整xl_Book1" xfId="983"/>
    <cellStyle name="差_地方配套按人均增幅控制8.31（调整结案率后）xl" xfId="984"/>
    <cellStyle name="差_地方配套按人均增幅控制8.31（调整结案率后）xl_Book1" xfId="985"/>
    <cellStyle name="差_第五部分(才淼、饶永宏）" xfId="986"/>
    <cellStyle name="差_第五部分(才淼、饶永宏）_Book1" xfId="987"/>
    <cellStyle name="差_第一部分：综合全" xfId="988"/>
    <cellStyle name="差_第一部分：综合全_Book1" xfId="989"/>
    <cellStyle name="差_二级公路债务还款计划" xfId="639"/>
    <cellStyle name="差_分年度可用财力情况" xfId="990"/>
    <cellStyle name="差_分析缺口率" xfId="991"/>
    <cellStyle name="差_分析缺口率_财力性转移支付2010年预算参考数" xfId="992"/>
    <cellStyle name="差_分县成本差异系数" xfId="993"/>
    <cellStyle name="差_分县成本差异系数_不含人员经费系数" xfId="994"/>
    <cellStyle name="差_分县成本差异系数_不含人员经费系数_财力性转移支付2010年预算参考数" xfId="995"/>
    <cellStyle name="差_分县成本差异系数_财力性转移支付2010年预算参考数" xfId="996"/>
    <cellStyle name="差_分县成本差异系数_民生政策最低支出需求" xfId="997"/>
    <cellStyle name="差_分县成本差异系数_民生政策最低支出需求_财力性转移支付2010年预算参考数" xfId="998"/>
    <cellStyle name="差_附表" xfId="999"/>
    <cellStyle name="差_附表_财力性转移支付2010年预算参考数" xfId="1001"/>
    <cellStyle name="差_附件3 经济社会发展目标表" xfId="790"/>
    <cellStyle name="差_附件3 经济社会发展目标表 2" xfId="1002"/>
    <cellStyle name="差_附件3 经济社会发展目标表 3" xfId="1003"/>
    <cellStyle name="差_附件3 经济社会发展目标表 4" xfId="1004"/>
    <cellStyle name="差_附件3 经济社会发展目标表 5" xfId="165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2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4"/>
    <cellStyle name="差_国表定表(巴中市全市汇总) 7" xfId="1016"/>
    <cellStyle name="差_行政(燃修费)" xfId="888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0"/>
    <cellStyle name="差_行政(燃修费)_民生政策最低支出需求" xfId="52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7"/>
    <cellStyle name="差_行政（人员）" xfId="1021"/>
    <cellStyle name="差_行政（人员）_不含人员经费系数" xfId="1022"/>
    <cellStyle name="差_行政（人员）_不含人员经费系数_财力性转移支付2010年预算参考数" xfId="690"/>
    <cellStyle name="差_行政（人员）_财力性转移支付2010年预算参考数" xfId="1024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6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3"/>
    <cellStyle name="差_行政公检法测算_民生政策最低支出需求_财力性转移支付2010年预算参考数" xfId="1034"/>
    <cellStyle name="差_行政公检法测算_县市旗测算-新科目（含人口规模效应）" xfId="51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8"/>
    <cellStyle name="差_河南 缺口县区测算(地方填报白)" xfId="1039"/>
    <cellStyle name="差_河南 缺口县区测算(地方填报白)_财力性转移支付2010年预算参考数" xfId="1041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2"/>
    <cellStyle name="差_汇总_财力性转移支付2010年预算参考数" xfId="1047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2"/>
    <cellStyle name="差_汇总-县级财政报表附表_Book1" xfId="1052"/>
    <cellStyle name="差_基础数据分析" xfId="1054"/>
    <cellStyle name="差_基础数据分析_Book1" xfId="1055"/>
    <cellStyle name="差_检验表" xfId="872"/>
    <cellStyle name="差_检验表（调整后）" xfId="1057"/>
    <cellStyle name="差_检验表（调整后）_Book1" xfId="1059"/>
    <cellStyle name="差_检验表_Book1" xfId="1060"/>
    <cellStyle name="差_奖励补助测算5.22测试" xfId="1061"/>
    <cellStyle name="差_奖励补助测算5.22测试_Book1" xfId="1062"/>
    <cellStyle name="差_奖励补助测算5.23新" xfId="1064"/>
    <cellStyle name="差_奖励补助测算5.23新_Book1" xfId="1065"/>
    <cellStyle name="差_奖励补助测算5.24冯铸" xfId="1067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7"/>
    <cellStyle name="差_教师绩效工资测算表（离退休按各地上报数测算）2009年1月1日_Book1" xfId="799"/>
    <cellStyle name="差_教育(按照总人口测算）—20080416" xfId="1075"/>
    <cellStyle name="差_教育(按照总人口测算）—20080416_不含人员经费系数" xfId="1077"/>
    <cellStyle name="差_教育(按照总人口测算）—20080416_不含人员经费系数_财力性转移支付2010年预算参考数" xfId="1078"/>
    <cellStyle name="差_教育(按照总人口测算）—20080416_财力性转移支付2010年预算参考数" xfId="937"/>
    <cellStyle name="差_教育(按照总人口测算）—20080416_民生政策最低支出需求" xfId="1079"/>
    <cellStyle name="差_教育(按照总人口测算）—20080416_民生政策最低支出需求_财力性转移支付2010年预算参考数" xfId="1081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2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20"/>
    <cellStyle name="差_历年教师人数_Book1" xfId="1085"/>
    <cellStyle name="差_丽江汇总" xfId="1086"/>
    <cellStyle name="差_丽江汇总_Book1" xfId="1087"/>
    <cellStyle name="差_绵阳表1-4" xfId="831"/>
    <cellStyle name="差_绵阳表1-4 2" xfId="1088"/>
    <cellStyle name="差_绵阳表1-4 3" xfId="1089"/>
    <cellStyle name="差_绵阳表1-4 4" xfId="1053"/>
    <cellStyle name="差_绵阳表1-4 5" xfId="1091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18"/>
    <cellStyle name="差_南充表1-4 5" xfId="746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4"/>
    <cellStyle name="差_农林水和城市维护标准支出20080505－县区合计_不含人员经费系数_财力性转移支付2010年预算参考数" xfId="1107"/>
    <cellStyle name="差_农林水和城市维护标准支出20080505－县区合计_财力性转移支付2010年预算参考数" xfId="26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6"/>
    <cellStyle name="差_农林水和城市维护标准支出20080505－县区合计_县市旗测算-新科目（含人口规模效应）_财力性转移支付2010年预算参考数" xfId="1110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5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8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4"/>
    <cellStyle name="差_人力资源表4.5" xfId="1135"/>
    <cellStyle name="差_人力资源表4.5 2" xfId="893"/>
    <cellStyle name="差_人力资源表4.5 3" xfId="1137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3"/>
    <cellStyle name="差_人员工资和公用经费_财力性转移支付2010年预算参考数" xfId="1144"/>
    <cellStyle name="差_人员工资和公用经费2" xfId="315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8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8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9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7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80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1"/>
    <cellStyle name="差_同德" xfId="705"/>
    <cellStyle name="差_同德_财力性转移支付2010年预算参考数" xfId="1185"/>
    <cellStyle name="差_万源表1-4" xfId="1186"/>
    <cellStyle name="差_万源表1-4 2" xfId="1189"/>
    <cellStyle name="差_万源表1-4 3" xfId="1191"/>
    <cellStyle name="差_万源表1-4 4" xfId="1192"/>
    <cellStyle name="差_万源表1-4 5" xfId="1193"/>
    <cellStyle name="差_万源表1-4 6" xfId="34"/>
    <cellStyle name="差_万源表1-4 7" xfId="1194"/>
    <cellStyle name="差_危改资金测算" xfId="758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9"/>
    <cellStyle name="差_卫生(按照总人口测算）—20080416_财力性转移支付2010年预算参考数" xfId="1200"/>
    <cellStyle name="差_卫生(按照总人口测算）—20080416_民生政策最低支出需求" xfId="1202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7"/>
    <cellStyle name="差_卫生部门" xfId="1204"/>
    <cellStyle name="差_卫生部门_Book1" xfId="898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6"/>
    <cellStyle name="差_文体广播事业(按照总人口测算）—20080416_民生政策最低支出需求" xfId="160"/>
    <cellStyle name="差_文体广播事业(按照总人口测算）—20080416_民生政策最低支出需求_财力性转移支付2010年预算参考数" xfId="1211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6"/>
    <cellStyle name="差_下半年禁毒办案经费分配2544.3万元_Book1" xfId="1214"/>
    <cellStyle name="差_下半年禁吸戒毒经费1000万元" xfId="493"/>
    <cellStyle name="差_下半年禁吸戒毒经费1000万元_Book1" xfId="1215"/>
    <cellStyle name="差_县级公安机关公用经费标准奖励测算方案（定稿）" xfId="1218"/>
    <cellStyle name="差_县级公安机关公用经费标准奖励测算方案（定稿）_Book1" xfId="1220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5"/>
    <cellStyle name="差_县区合并测算20080421_民生政策最低支出需求" xfId="1066"/>
    <cellStyle name="差_县区合并测算20080421_民生政策最低支出需求_财力性转移支付2010年预算参考数" xfId="1226"/>
    <cellStyle name="差_县区合并测算20080421_县市旗测算-新科目（含人口规模效应）" xfId="1229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4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8"/>
    <cellStyle name="差_县市旗测算20080508" xfId="1239"/>
    <cellStyle name="差_县市旗测算20080508_不含人员经费系数" xfId="473"/>
    <cellStyle name="差_县市旗测算20080508_不含人员经费系数_财力性转移支付2010年预算参考数" xfId="1240"/>
    <cellStyle name="差_县市旗测算20080508_财力性转移支付2010年预算参考数" xfId="642"/>
    <cellStyle name="差_县市旗测算20080508_民生政策最低支出需求" xfId="1242"/>
    <cellStyle name="差_县市旗测算20080508_民生政策最低支出需求_财力性转移支付2010年预算参考数" xfId="428"/>
    <cellStyle name="差_县市旗测算20080508_县市旗测算-新科目（含人口规模效应）" xfId="1243"/>
    <cellStyle name="差_县市旗测算20080508_县市旗测算-新科目（含人口规模效应）_财力性转移支付2010年预算参考数" xfId="926"/>
    <cellStyle name="差_县市旗测算-新科目（20080626）" xfId="1246"/>
    <cellStyle name="差_县市旗测算-新科目（20080626）_不含人员经费系数" xfId="48"/>
    <cellStyle name="差_县市旗测算-新科目（20080626）_不含人员经费系数_财力性转移支付2010年预算参考数" xfId="142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2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6"/>
    <cellStyle name="差_县市旗测算-新科目（20080627）_不含人员经费系数" xfId="551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2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5"/>
    <cellStyle name="差_需求汇总表（1-4）" xfId="8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8"/>
    <cellStyle name="差_需求汇总表（1-4） 7" xfId="234"/>
    <cellStyle name="差_宣汉国表定表--2011,12.24 （李厅审表）" xfId="935"/>
    <cellStyle name="差_宣汉国表定表--2011,12.24 （李厅审表） 2" xfId="1109"/>
    <cellStyle name="差_宣汉国表定表--2011,12.24 （李厅审表） 3" xfId="1260"/>
    <cellStyle name="差_宣汉国表定表--2011,12.24 （李厅审表） 4" xfId="880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5"/>
    <cellStyle name="差_一般预算支出口径剔除表_财力性转移支付2010年预算参考数" xfId="591"/>
    <cellStyle name="差_仪陇表1-4" xfId="1245"/>
    <cellStyle name="差_仪陇表1-4 2" xfId="1265"/>
    <cellStyle name="差_仪陇表1-4 3" xfId="541"/>
    <cellStyle name="差_仪陇表1-4 4" xfId="1076"/>
    <cellStyle name="差_仪陇表1-4 5" xfId="1266"/>
    <cellStyle name="差_仪陇表1-4 6" xfId="1267"/>
    <cellStyle name="差_仪陇表1-4 7" xfId="1269"/>
    <cellStyle name="差_宜宾市屏山县乌蒙山区规划表20111219修订1" xfId="781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30"/>
    <cellStyle name="差_义务教育阶段教职工人数（教育厅提供最终）" xfId="1000"/>
    <cellStyle name="差_义务教育阶段教职工人数（教育厅提供最终）_Book1" xfId="1275"/>
    <cellStyle name="差_永善县上报" xfId="1277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4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2"/>
    <cellStyle name="差_指标五_Book1" xfId="1294"/>
    <cellStyle name="差_重点民生支出需求测算表社保（农村低保）081112" xfId="1296"/>
    <cellStyle name="差_自行调整差异系数顺序" xfId="1297"/>
    <cellStyle name="差_自行调整差异系数顺序_财力性转移支付2010年预算参考数" xfId="1298"/>
    <cellStyle name="差_总人口" xfId="1103"/>
    <cellStyle name="差_总人口_财力性转移支付2010年预算参考数" xfId="1106"/>
    <cellStyle name="常规" xfId="0" builtinId="0"/>
    <cellStyle name="常规 10" xfId="595"/>
    <cellStyle name="常规 11" xfId="1299"/>
    <cellStyle name="常规 11 2" xfId="1300"/>
    <cellStyle name="常规 11 3" xfId="575"/>
    <cellStyle name="常规 11_2011" xfId="1302"/>
    <cellStyle name="常规 12" xfId="1303"/>
    <cellStyle name="常规 13" xfId="1304"/>
    <cellStyle name="常规 14" xfId="1305"/>
    <cellStyle name="常规 147" xfId="1306"/>
    <cellStyle name="常规 15" xfId="1308"/>
    <cellStyle name="常规 16" xfId="1310"/>
    <cellStyle name="常规 17" xfId="1312"/>
    <cellStyle name="常规 18" xfId="1313"/>
    <cellStyle name="常规 19" xfId="1315"/>
    <cellStyle name="常规 2" xfId="1316"/>
    <cellStyle name="常规 2 10" xfId="1318"/>
    <cellStyle name="常规 2 2" xfId="1319"/>
    <cellStyle name="常规 2 2 2" xfId="1320"/>
    <cellStyle name="常规 2 2 3" xfId="1321"/>
    <cellStyle name="常规 2 2 4" xfId="980"/>
    <cellStyle name="常规 2 2 5" xfId="1322"/>
    <cellStyle name="常规 2 2 6" xfId="1323"/>
    <cellStyle name="常规 2 2 7" xfId="1325"/>
    <cellStyle name="常规 2 2 8" xfId="1326"/>
    <cellStyle name="常规 2 2_2011" xfId="1327"/>
    <cellStyle name="常规 2 3" xfId="1328"/>
    <cellStyle name="常规 2 3 2" xfId="1329"/>
    <cellStyle name="常规 2 3_Book1" xfId="395"/>
    <cellStyle name="常规 2 4" xfId="1330"/>
    <cellStyle name="常规 2 5" xfId="1331"/>
    <cellStyle name="常规 2 6" xfId="1332"/>
    <cellStyle name="常规 2 7" xfId="1333"/>
    <cellStyle name="常规 2 8" xfId="1335"/>
    <cellStyle name="常规 2 9" xfId="1337"/>
    <cellStyle name="常规 2_1996-102" xfId="1338"/>
    <cellStyle name="常规 20" xfId="1307"/>
    <cellStyle name="常规 21" xfId="1309"/>
    <cellStyle name="常规 22" xfId="1311"/>
    <cellStyle name="常规 24" xfId="1314"/>
    <cellStyle name="常规 25" xfId="1339"/>
    <cellStyle name="常规 26" xfId="1341"/>
    <cellStyle name="常规 27" xfId="1343"/>
    <cellStyle name="常规 28" xfId="1345"/>
    <cellStyle name="常规 29" xfId="1347"/>
    <cellStyle name="常规 3" xfId="1348"/>
    <cellStyle name="常规 3 2" xfId="1349"/>
    <cellStyle name="常规 3 3" xfId="1351"/>
    <cellStyle name="常规 3_2011" xfId="1352"/>
    <cellStyle name="常规 31" xfId="1340"/>
    <cellStyle name="常规 32" xfId="1342"/>
    <cellStyle name="常规 33" xfId="1344"/>
    <cellStyle name="常规 34" xfId="1346"/>
    <cellStyle name="常规 35" xfId="1354"/>
    <cellStyle name="常规 36" xfId="1356"/>
    <cellStyle name="常规 37" xfId="1358"/>
    <cellStyle name="常规 38" xfId="1360"/>
    <cellStyle name="常规 39" xfId="3"/>
    <cellStyle name="常规 4" xfId="122"/>
    <cellStyle name="常规 4 2" xfId="1361"/>
    <cellStyle name="常规 4_04财力类" xfId="1362"/>
    <cellStyle name="常规 40" xfId="1353"/>
    <cellStyle name="常规 41" xfId="1355"/>
    <cellStyle name="常规 42" xfId="1357"/>
    <cellStyle name="常规 43" xfId="1359"/>
    <cellStyle name="常规 44" xfId="2"/>
    <cellStyle name="常规 46" xfId="789"/>
    <cellStyle name="常规 47" xfId="1364"/>
    <cellStyle name="常规 48" xfId="1366"/>
    <cellStyle name="常规 5" xfId="855"/>
    <cellStyle name="常规 50" xfId="110"/>
    <cellStyle name="常规 51" xfId="788"/>
    <cellStyle name="常规 52" xfId="1363"/>
    <cellStyle name="常规 53" xfId="1365"/>
    <cellStyle name="常规 54" xfId="1367"/>
    <cellStyle name="常规 55" xfId="1228"/>
    <cellStyle name="常规 56" xfId="1368"/>
    <cellStyle name="常规 57" xfId="1370"/>
    <cellStyle name="常规 58" xfId="1372"/>
    <cellStyle name="常规 59" xfId="1374"/>
    <cellStyle name="常规 6" xfId="1375"/>
    <cellStyle name="常规 60" xfId="1227"/>
    <cellStyle name="常规 62" xfId="1369"/>
    <cellStyle name="常规 63" xfId="1371"/>
    <cellStyle name="常规 64" xfId="1373"/>
    <cellStyle name="常规 66" xfId="1377"/>
    <cellStyle name="常规 67" xfId="1380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6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39"/>
    <cellStyle name="分级显示行_1_13区汇总" xfId="1390"/>
    <cellStyle name="分级显示列_1_Book1" xfId="1391"/>
    <cellStyle name="归盒啦_95" xfId="95"/>
    <cellStyle name="好 2" xfId="1392"/>
    <cellStyle name="好 3" xfId="1393"/>
    <cellStyle name="好 4" xfId="1301"/>
    <cellStyle name="好 5" xfId="1394"/>
    <cellStyle name="好 6" xfId="1023"/>
    <cellStyle name="好 7" xfId="1395"/>
    <cellStyle name="好 8" xfId="1133"/>
    <cellStyle name="好_~4190974" xfId="1396"/>
    <cellStyle name="好_~4190974_Book1" xfId="1397"/>
    <cellStyle name="好_~5676413" xfId="1399"/>
    <cellStyle name="好_~5676413_Book1" xfId="1401"/>
    <cellStyle name="好_0030S9.2(2008年)" xfId="1402"/>
    <cellStyle name="好_00省级(打印)" xfId="701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7"/>
    <cellStyle name="好_0502通海县" xfId="1407"/>
    <cellStyle name="好_0502通海县_Book1" xfId="347"/>
    <cellStyle name="好_05潍坊" xfId="1408"/>
    <cellStyle name="好_05玉溪" xfId="1409"/>
    <cellStyle name="好_05玉溪_Book1" xfId="1410"/>
    <cellStyle name="好_0605石屏县" xfId="1201"/>
    <cellStyle name="好_0605石屏县_Book1" xfId="662"/>
    <cellStyle name="好_0605石屏县_财力性转移支付2010年预算参考数" xfId="698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1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6"/>
    <cellStyle name="好_14安徽_财力性转移支付2010年预算参考数" xfId="216"/>
    <cellStyle name="好_1996-102" xfId="1425"/>
    <cellStyle name="好_1997年D01-2" xfId="346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78"/>
    <cellStyle name="好_2006年基础数据" xfId="1440"/>
    <cellStyle name="好_2006年基础数据_Book1" xfId="1442"/>
    <cellStyle name="好_2006年全省财力计算表（中央、决算）" xfId="1190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4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3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6"/>
    <cellStyle name="好_2008年一般预算支出预计" xfId="1467"/>
    <cellStyle name="好_2008年预计支出与2007年对比" xfId="1470"/>
    <cellStyle name="好_2008年支出核定" xfId="1471"/>
    <cellStyle name="好_2008年支出调整" xfId="1179"/>
    <cellStyle name="好_2008年支出调整_财力性转移支付2010年预算参考数" xfId="1472"/>
    <cellStyle name="好_2008云南省分县市中小学教职工统计表（教育厅提供）" xfId="177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5"/>
    <cellStyle name="好_2009年一般性转移支付标准工资_~4190974_Book1" xfId="1475"/>
    <cellStyle name="好_2009年一般性转移支付标准工资_~5676413" xfId="1237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8"/>
    <cellStyle name="好_2009年一般性转移支付标准工资_不用软件计算9.1不考虑经费管理评价xl_Book1" xfId="870"/>
    <cellStyle name="好_2009年一般性转移支付标准工资_地方配套按人均增幅控制8.30xl" xfId="1114"/>
    <cellStyle name="好_2009年一般性转移支付标准工资_地方配套按人均增幅控制8.30xl_Book1" xfId="1479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7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4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9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1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500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50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9"/>
    <cellStyle name="好_530623_2006年县级财政报表附表_Book1" xfId="1512"/>
    <cellStyle name="好_530629_2006年县级财政报表附表" xfId="1513"/>
    <cellStyle name="好_530629_2006年县级财政报表附表_Book1" xfId="1198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7"/>
    <cellStyle name="好_Book1_Book1_2" xfId="1522"/>
    <cellStyle name="好_Book1_Book1_Book1" xfId="1523"/>
    <cellStyle name="好_Book1_表4-1项目分年一览表" xfId="1524"/>
    <cellStyle name="好_Book1_表4—2项分年一览表" xfId="968"/>
    <cellStyle name="好_Book1_表4-2项目汇总一览表2012" xfId="1526"/>
    <cellStyle name="好_Book1_表4-2项目汇总一览表2012_表6—特大项目" xfId="4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4"/>
    <cellStyle name="好_Book1_表6—特大项目" xfId="1530"/>
    <cellStyle name="好_Book1_财力性转移支付2010年预算参考数" xfId="1531"/>
    <cellStyle name="好_Book1_鲁甸县乌蒙山片区实施规划（省汇总） " xfId="21"/>
    <cellStyle name="好_Book1_巧家县乌蒙片区实施规划表（省汇总）" xfId="1532"/>
    <cellStyle name="好_Book1_曲靖-会泽县" xfId="793"/>
    <cellStyle name="好_Book1_曲靖-宣威市" xfId="462"/>
    <cellStyle name="好_Book1_省部门反馈核对表" xfId="1217"/>
    <cellStyle name="好_Book1_绥江县乌蒙山片区实施规划(省汇总)" xfId="1533"/>
    <cellStyle name="好_Book1_寻甸县乌蒙山片区12月规划表12.16." xfId="60"/>
    <cellStyle name="好_Book1_彝良县乌蒙片区实施规划（省汇总用）" xfId="470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4"/>
    <cellStyle name="好_Book1_镇雄县乌蒙山片区规划(省汇总)" xfId="512"/>
    <cellStyle name="好_Book2" xfId="1537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6"/>
    <cellStyle name="好_巴中国表定表(12.25改)" xfId="1548"/>
    <cellStyle name="好_不含人员经费系数" xfId="148"/>
    <cellStyle name="好_不含人员经费系数_财力性转移支付2010年预算参考数" xfId="556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2"/>
    <cellStyle name="好_财政供养人员_财力性转移支付2010年预算参考数" xfId="108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7"/>
    <cellStyle name="好_测算结果汇总_财力性转移支付2010年预算参考数" xfId="1559"/>
    <cellStyle name="好_产业发展表4.2" xfId="1561"/>
    <cellStyle name="好_产业发展表4.2-12.26改" xfId="1562"/>
    <cellStyle name="好_成本差异系数" xfId="1563"/>
    <cellStyle name="好_成本差异系数（含人口规模）" xfId="376"/>
    <cellStyle name="好_成本差异系数（含人口规模）_财力性转移支付2010年预算参考数" xfId="1564"/>
    <cellStyle name="好_成本差异系数_财力性转移支付2010年预算参考数" xfId="1566"/>
    <cellStyle name="好_城建部门" xfId="1567"/>
    <cellStyle name="好_城建部门_Book1" xfId="1568"/>
    <cellStyle name="好_达州表1-4" xfId="1569"/>
    <cellStyle name="好_达州表1-4 (1)" xfId="948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3"/>
    <cellStyle name="好_地方配套按人均增幅控制8.31（调整结案率后）xl_Book1" xfId="874"/>
    <cellStyle name="好_第五部分(才淼、饶永宏）" xfId="1575"/>
    <cellStyle name="好_第五部分(才淼、饶永宏）_Book1" xfId="1576"/>
    <cellStyle name="好_第一部分：综合全" xfId="692"/>
    <cellStyle name="好_第一部分：综合全_Book1" xfId="689"/>
    <cellStyle name="好_分年度可用财力情况" xfId="674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8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6"/>
    <cellStyle name="好_附表_财力性转移支付2010年预算参考数" xfId="1585"/>
    <cellStyle name="好_附件3 经济社会发展目标表" xfId="1586"/>
    <cellStyle name="好_高中教师人数（教育厅1.6日提供）" xfId="1398"/>
    <cellStyle name="好_高中教师人数（教育厅1.6日提供）_Book1" xfId="1400"/>
    <cellStyle name="好_国表定表(巴中市全市汇总)" xfId="1587"/>
    <cellStyle name="好_行政(燃修费)" xfId="549"/>
    <cellStyle name="好_行政(燃修费)_不含人员经费系数" xfId="1588"/>
    <cellStyle name="好_行政(燃修费)_不含人员经费系数_财力性转移支付2010年预算参考数" xfId="695"/>
    <cellStyle name="好_行政(燃修费)_财力性转移支付2010年预算参考数" xfId="1058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499"/>
    <cellStyle name="好_行政(燃修费)_县市旗测算-新科目（含人口规模效应）_财力性转移支付2010年预算参考数" xfId="1591"/>
    <cellStyle name="好_行政（人员）" xfId="1593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0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1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0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1"/>
    <cellStyle name="好_汇总表" xfId="539"/>
    <cellStyle name="好_汇总表_财力性转移支付2010年预算参考数" xfId="1616"/>
    <cellStyle name="好_汇总表4" xfId="1618"/>
    <cellStyle name="好_汇总表4_财力性转移支付2010年预算参考数" xfId="1619"/>
    <cellStyle name="好_汇总-县级财政报表附表" xfId="1015"/>
    <cellStyle name="好_汇总-县级财政报表附表_Book1" xfId="1620"/>
    <cellStyle name="好_基础数据分析" xfId="1621"/>
    <cellStyle name="好_基础数据分析_Book1" xfId="1622"/>
    <cellStyle name="好_检验表" xfId="628"/>
    <cellStyle name="好_检验表（调整后）" xfId="1623"/>
    <cellStyle name="好_检验表（调整后）_Book1" xfId="1624"/>
    <cellStyle name="好_检验表_Book1" xfId="232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3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6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3"/>
    <cellStyle name="好_教育厅提供义务教育及高中教师人数（2009年1月6日）" xfId="71"/>
    <cellStyle name="好_教育厅提供义务教育及高中教师人数（2009年1月6日）_Book1" xfId="1644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19"/>
    <cellStyle name="好_年度可用财力情况" xfId="1651"/>
    <cellStyle name="好_农林水和城市维护标准支出20080505－县区合计" xfId="625"/>
    <cellStyle name="好_农林水和城市维护标准支出20080505－县区合计_不含人员经费系数" xfId="632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08"/>
    <cellStyle name="好_农林水和城市维护标准支出20080505－县区合计_县市旗测算-新科目（含人口规模效应）" xfId="1276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60"/>
    <cellStyle name="好_其他部门(按照总人口测算）—20080416_不含人员经费系数_财力性转移支付2010年预算参考数" xfId="1478"/>
    <cellStyle name="好_其他部门(按照总人口测算）—20080416_财力性转移支付2010年预算参考数" xfId="1142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88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4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79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8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4"/>
    <cellStyle name="好_人员工资和公用经费3" xfId="1678"/>
    <cellStyle name="好_人员工资和公用经费3_财力性转移支付2010年预算参考数" xfId="1592"/>
    <cellStyle name="好_人员数据06+06-05" xfId="1679"/>
    <cellStyle name="好_三季度－表二" xfId="1680"/>
    <cellStyle name="好_三季度－表二_Book1" xfId="356"/>
    <cellStyle name="好_山东省民生支出标准" xfId="339"/>
    <cellStyle name="好_山东省民生支出标准_财力性转移支付2010年预算参考数" xfId="438"/>
    <cellStyle name="好_社会事业表4.4" xfId="1290"/>
    <cellStyle name="好_生态建设表4.6" xfId="1681"/>
    <cellStyle name="好_省部门反馈核对表" xfId="1682"/>
    <cellStyle name="好_省部门反馈核对表_表4-2项目汇总一览表2012" xfId="1684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0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0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6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9"/>
    <cellStyle name="好_万源表1-4" xfId="1700"/>
    <cellStyle name="好_危改资金测算" xfId="75"/>
    <cellStyle name="好_危改资金测算_财力性转移支付2010年预算参考数" xfId="1701"/>
    <cellStyle name="好_卫生(按照总人口测算）—20080416" xfId="213"/>
    <cellStyle name="好_卫生(按照总人口测算）—20080416_不含人员经费系数" xfId="1702"/>
    <cellStyle name="好_卫生(按照总人口测算）—20080416_不含人员经费系数_财力性转移支付2010年预算参考数" xfId="250"/>
    <cellStyle name="好_卫生(按照总人口测算）—20080416_财力性转移支付2010年预算参考数" xfId="1157"/>
    <cellStyle name="好_卫生(按照总人口测算）—20080416_民生政策最低支出需求" xfId="1703"/>
    <cellStyle name="好_卫生(按照总人口测算）—20080416_民生政策最低支出需求_财力性转移支付2010年预算参考数" xfId="79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6"/>
    <cellStyle name="好_卫生部门" xfId="1707"/>
    <cellStyle name="好_卫生部门_Book1" xfId="716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3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6"/>
    <cellStyle name="好_县级公安机关公用经费标准奖励测算方案（定稿）_Book1" xfId="1720"/>
    <cellStyle name="好_县级基础数据" xfId="897"/>
    <cellStyle name="好_县级基础数据_Book1" xfId="1037"/>
    <cellStyle name="好_县区合并测算20080421" xfId="1721"/>
    <cellStyle name="好_县区合并测算20080421_不含人员经费系数" xfId="1350"/>
    <cellStyle name="好_县区合并测算20080421_不含人员经费系数_财力性转移支付2010年预算参考数" xfId="1216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5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0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4"/>
    <cellStyle name="好_县市旗测算20080508" xfId="1731"/>
    <cellStyle name="好_县市旗测算20080508_不含人员经费系数" xfId="850"/>
    <cellStyle name="好_县市旗测算20080508_不含人员经费系数_财力性转移支付2010年预算参考数" xfId="854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3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3"/>
    <cellStyle name="好_县市旗测算-新科目（20080627）" xfId="975"/>
    <cellStyle name="好_县市旗测算-新科目（20080627）_不含人员经费系数" xfId="1743"/>
    <cellStyle name="好_县市旗测算-新科目（20080627）_不含人员经费系数_财力性转移支付2010年预算参考数" xfId="1745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7"/>
    <cellStyle name="好_需求汇总表（1-4）" xfId="1750"/>
    <cellStyle name="好_宣汉国表定表--2011,12.24 （李厅审表）" xfId="970"/>
    <cellStyle name="好_业务工作量指标" xfId="1752"/>
    <cellStyle name="好_业务工作量指标_Book1" xfId="1168"/>
    <cellStyle name="好_一般预算支出口径剔除表" xfId="1046"/>
    <cellStyle name="好_一般预算支出口径剔除表_财力性转移支付2010年预算参考数" xfId="1753"/>
    <cellStyle name="好_仪陇表1-4" xfId="1754"/>
    <cellStyle name="好_宜宾市屏山县乌蒙山区规划表20111219修订1" xfId="1268"/>
    <cellStyle name="好_义务教育阶段教职工人数（教育厅提供最终）" xfId="1584"/>
    <cellStyle name="好_义务教育阶段教职工人数（教育厅提供最终）_Book1" xfId="1755"/>
    <cellStyle name="好_永善县上报" xfId="517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5"/>
    <cellStyle name="好_云南省2008年中小学教师人数统计表" xfId="1244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3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1"/>
    <cellStyle name="好_指标五" xfId="1766"/>
    <cellStyle name="好_指标五_Book1" xfId="1767"/>
    <cellStyle name="好_重点民生支出需求测算表社保（农村低保）081112" xfId="1744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1"/>
    <cellStyle name="后继超级链接" xfId="1187"/>
    <cellStyle name="后继超链接" xfId="744"/>
    <cellStyle name="汇总 2" xfId="563"/>
    <cellStyle name="汇总 3" xfId="565"/>
    <cellStyle name="汇总 4" xfId="568"/>
    <cellStyle name="汇总 5" xfId="1771"/>
    <cellStyle name="汇总 6" xfId="1772"/>
    <cellStyle name="汇总 7" xfId="1773"/>
    <cellStyle name="汇总 8" xfId="1774"/>
    <cellStyle name="货币 2" xfId="1765"/>
    <cellStyle name="貨幣 [0]_DDC Panel Order form" xfId="1210"/>
    <cellStyle name="貨幣_DDC Panel Order form" xfId="1775"/>
    <cellStyle name="计算 2" xfId="1776"/>
    <cellStyle name="计算 3" xfId="1663"/>
    <cellStyle name="计算 4" xfId="1777"/>
    <cellStyle name="计算 5" xfId="1751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7"/>
    <cellStyle name="解释性文本 2" xfId="1787"/>
    <cellStyle name="解释性文本 3" xfId="1788"/>
    <cellStyle name="解释性文本 4" xfId="1789"/>
    <cellStyle name="解释性文本 5" xfId="707"/>
    <cellStyle name="解释性文本 6" xfId="604"/>
    <cellStyle name="解释性文本 7" xfId="709"/>
    <cellStyle name="解释性文本 8" xfId="711"/>
    <cellStyle name="借出原因" xfId="1659"/>
    <cellStyle name="警告文本 2" xfId="352"/>
    <cellStyle name="警告文本 3" xfId="362"/>
    <cellStyle name="警告文本 4" xfId="1560"/>
    <cellStyle name="警告文本 5" xfId="1790"/>
    <cellStyle name="警告文本 6" xfId="1117"/>
    <cellStyle name="警告文本 7" xfId="1791"/>
    <cellStyle name="警告文本 8" xfId="1792"/>
    <cellStyle name="链接单元格 2" xfId="1219"/>
    <cellStyle name="链接单元格 3" xfId="1793"/>
    <cellStyle name="链接单元格 4" xfId="1698"/>
    <cellStyle name="链接单元格 5" xfId="1794"/>
    <cellStyle name="链接单元格 6" xfId="1465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6"/>
    <cellStyle name="烹拳_ +Foil &amp; -FOIL &amp; PAPER" xfId="622"/>
    <cellStyle name="普通_ 白土" xfId="1441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6"/>
    <cellStyle name="千位分隔 4" xfId="678"/>
    <cellStyle name="千位分隔 5" xfId="680"/>
    <cellStyle name="千位分隔 6" xfId="682"/>
    <cellStyle name="千位分隔 7" xfId="684"/>
    <cellStyle name="千位分隔 8" xfId="686"/>
    <cellStyle name="千位分隔 9" xfId="688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3"/>
    <cellStyle name="强调 2" xfId="892"/>
    <cellStyle name="强调 3" xfId="1136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7"/>
    <cellStyle name="强调文字颜色 3 4" xfId="1825"/>
    <cellStyle name="强调文字颜色 3 5" xfId="931"/>
    <cellStyle name="强调文字颜色 3 6" xfId="1826"/>
    <cellStyle name="强调文字颜色 3 7" xfId="1827"/>
    <cellStyle name="强调文字颜色 3 8" xfId="1828"/>
    <cellStyle name="强调文字颜色 4 2" xfId="487"/>
    <cellStyle name="强调文字颜色 4 3" xfId="495"/>
    <cellStyle name="强调文字颜色 4 4" xfId="1643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6"/>
    <cellStyle name="强调文字颜色 6 3" xfId="1840"/>
    <cellStyle name="强调文字颜色 6 4" xfId="1483"/>
    <cellStyle name="强调文字颜色 6 5" xfId="1841"/>
    <cellStyle name="强调文字颜色 6 6" xfId="1842"/>
    <cellStyle name="强调文字颜色 6 7" xfId="1843"/>
    <cellStyle name="强调文字颜色 6 8" xfId="857"/>
    <cellStyle name="日期" xfId="1063"/>
    <cellStyle name="商品名称" xfId="1525"/>
    <cellStyle name="适中 2" xfId="1499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2"/>
    <cellStyle name="输出 4" xfId="1851"/>
    <cellStyle name="输出 5" xfId="1852"/>
    <cellStyle name="输出 6" xfId="1853"/>
    <cellStyle name="输出 7" xfId="1854"/>
    <cellStyle name="输出 8" xfId="1105"/>
    <cellStyle name="输入 2" xfId="1334"/>
    <cellStyle name="输入 3" xfId="1336"/>
    <cellStyle name="输入 4" xfId="1855"/>
    <cellStyle name="输入 5" xfId="1856"/>
    <cellStyle name="输入 6" xfId="1857"/>
    <cellStyle name="输入 7" xfId="1858"/>
    <cellStyle name="输入 8" xfId="776"/>
    <cellStyle name="数量" xfId="1859"/>
    <cellStyle name="数字" xfId="1860"/>
    <cellStyle name="未定义" xfId="1861"/>
    <cellStyle name="小数" xfId="1862"/>
    <cellStyle name="样式 1" xfId="200"/>
    <cellStyle name="一般_EUitemdb-imp2c-add" xfId="1863"/>
    <cellStyle name="昗弨_BOOKSHIP" xfId="1705"/>
    <cellStyle name="寘嬫愗傝 [0.00]_PRODUCT DETAIL Q1" xfId="1617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68"/>
    <cellStyle name="콤마_BOILER-CO1" xfId="1872"/>
    <cellStyle name="통화 [0]_BOILER-CO1" xfId="1873"/>
    <cellStyle name="통화_BOILER-CO1" xfId="586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="86" zoomScaleNormal="86" workbookViewId="0">
      <pane ySplit="4" topLeftCell="A5" activePane="bottomLeft" state="frozen"/>
      <selection pane="bottomLeft" activeCell="V10" sqref="V10"/>
    </sheetView>
  </sheetViews>
  <sheetFormatPr defaultColWidth="9" defaultRowHeight="20.100000000000001" customHeight="1"/>
  <cols>
    <col min="1" max="1" width="3" style="4" customWidth="1"/>
    <col min="2" max="2" width="8.875" style="4" customWidth="1"/>
    <col min="3" max="3" width="12.625" style="4" customWidth="1"/>
    <col min="4" max="4" width="5.375" style="5" customWidth="1"/>
    <col min="5" max="5" width="7.125" style="4" customWidth="1"/>
    <col min="6" max="6" width="27.5" style="4" customWidth="1"/>
    <col min="7" max="7" width="8.625" style="6" customWidth="1"/>
    <col min="8" max="8" width="8" style="6" customWidth="1"/>
    <col min="9" max="9" width="7.75" style="6" customWidth="1"/>
    <col min="10" max="10" width="7.875" style="6" customWidth="1"/>
    <col min="11" max="12" width="8.125" style="4" customWidth="1"/>
    <col min="13" max="13" width="7.875" style="4" customWidth="1"/>
    <col min="14" max="14" width="8.75" style="4" customWidth="1"/>
    <col min="15" max="16" width="9.75" style="4" customWidth="1"/>
    <col min="17" max="17" width="5" style="4" customWidth="1"/>
    <col min="18" max="16384" width="9" style="4"/>
  </cols>
  <sheetData>
    <row r="1" spans="1:17" s="1" customFormat="1" ht="51.9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1" customFormat="1" ht="11.1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s="2" customFormat="1" ht="24" customHeight="1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28" t="s">
        <v>7</v>
      </c>
      <c r="H3" s="28" t="s">
        <v>8</v>
      </c>
      <c r="I3" s="28" t="s">
        <v>9</v>
      </c>
      <c r="J3" s="28"/>
      <c r="K3" s="32" t="s">
        <v>10</v>
      </c>
      <c r="L3" s="34" t="s">
        <v>11</v>
      </c>
      <c r="M3" s="34" t="s">
        <v>12</v>
      </c>
      <c r="N3" s="35" t="s">
        <v>13</v>
      </c>
      <c r="O3" s="35" t="s">
        <v>14</v>
      </c>
      <c r="P3" s="35" t="s">
        <v>15</v>
      </c>
      <c r="Q3" s="31" t="s">
        <v>16</v>
      </c>
    </row>
    <row r="4" spans="1:17" s="3" customFormat="1" ht="81.95" customHeight="1">
      <c r="A4" s="31"/>
      <c r="B4" s="31"/>
      <c r="C4" s="31"/>
      <c r="D4" s="31"/>
      <c r="E4" s="31"/>
      <c r="F4" s="31"/>
      <c r="G4" s="28"/>
      <c r="H4" s="28"/>
      <c r="I4" s="7" t="s">
        <v>17</v>
      </c>
      <c r="J4" s="7" t="s">
        <v>18</v>
      </c>
      <c r="K4" s="33"/>
      <c r="L4" s="34"/>
      <c r="M4" s="34"/>
      <c r="N4" s="36"/>
      <c r="O4" s="36"/>
      <c r="P4" s="36"/>
      <c r="Q4" s="31"/>
    </row>
    <row r="5" spans="1:17" s="2" customFormat="1" ht="32.1" customHeight="1">
      <c r="A5" s="29" t="s">
        <v>19</v>
      </c>
      <c r="B5" s="29"/>
      <c r="C5" s="8" t="s">
        <v>20</v>
      </c>
      <c r="D5" s="8"/>
      <c r="E5" s="8"/>
      <c r="F5" s="8"/>
      <c r="G5" s="9">
        <f>G7+G11+G13</f>
        <v>3963.1617000000001</v>
      </c>
      <c r="H5" s="9">
        <f>I5+J5</f>
        <v>2836.26</v>
      </c>
      <c r="I5" s="9">
        <v>1219</v>
      </c>
      <c r="J5" s="9">
        <v>1617.26</v>
      </c>
      <c r="K5" s="24"/>
      <c r="L5" s="24"/>
      <c r="M5" s="24"/>
      <c r="N5" s="24"/>
      <c r="O5" s="24"/>
      <c r="P5" s="24"/>
      <c r="Q5" s="8"/>
    </row>
    <row r="6" spans="1:17" s="2" customFormat="1" ht="66" customHeight="1">
      <c r="A6" s="10">
        <v>1</v>
      </c>
      <c r="B6" s="11" t="s">
        <v>21</v>
      </c>
      <c r="C6" s="12" t="s">
        <v>22</v>
      </c>
      <c r="D6" s="11" t="s">
        <v>23</v>
      </c>
      <c r="E6" s="11" t="s">
        <v>21</v>
      </c>
      <c r="F6" s="13" t="s">
        <v>24</v>
      </c>
      <c r="G6" s="14">
        <v>2036.81</v>
      </c>
      <c r="H6" s="14">
        <v>1211.26</v>
      </c>
      <c r="I6" s="14"/>
      <c r="J6" s="14">
        <v>1211.26</v>
      </c>
      <c r="K6" s="25" t="s">
        <v>25</v>
      </c>
      <c r="L6" s="25" t="s">
        <v>25</v>
      </c>
      <c r="M6" s="25" t="s">
        <v>25</v>
      </c>
      <c r="N6" s="26" t="s">
        <v>26</v>
      </c>
      <c r="O6" s="26" t="s">
        <v>27</v>
      </c>
      <c r="P6" s="26" t="s">
        <v>28</v>
      </c>
      <c r="Q6" s="8" t="s">
        <v>29</v>
      </c>
    </row>
    <row r="7" spans="1:17" s="2" customFormat="1" ht="32.1" customHeight="1">
      <c r="A7" s="29" t="s">
        <v>30</v>
      </c>
      <c r="B7" s="29"/>
      <c r="C7" s="8" t="s">
        <v>31</v>
      </c>
      <c r="D7" s="11"/>
      <c r="E7" s="11"/>
      <c r="F7" s="15"/>
      <c r="G7" s="14">
        <f>SUM(G6:G6)</f>
        <v>2036.81</v>
      </c>
      <c r="H7" s="16">
        <f>SUM(H6:H6)</f>
        <v>1211.26</v>
      </c>
      <c r="I7" s="16"/>
      <c r="J7" s="16">
        <v>1211.26</v>
      </c>
      <c r="K7" s="24"/>
      <c r="L7" s="24"/>
      <c r="M7" s="24"/>
      <c r="N7" s="24"/>
      <c r="O7" s="24"/>
      <c r="P7" s="24"/>
      <c r="Q7" s="8"/>
    </row>
    <row r="8" spans="1:17" s="2" customFormat="1" ht="51.95" customHeight="1">
      <c r="A8" s="10">
        <v>2</v>
      </c>
      <c r="B8" s="17" t="s">
        <v>32</v>
      </c>
      <c r="C8" s="17" t="s">
        <v>33</v>
      </c>
      <c r="D8" s="17" t="s">
        <v>23</v>
      </c>
      <c r="E8" s="17" t="s">
        <v>34</v>
      </c>
      <c r="F8" s="18" t="s">
        <v>35</v>
      </c>
      <c r="G8" s="17">
        <f t="shared" ref="G8:G10" si="0">H8</f>
        <v>80</v>
      </c>
      <c r="H8" s="17">
        <v>80</v>
      </c>
      <c r="I8" s="17">
        <v>80</v>
      </c>
      <c r="J8" s="22"/>
      <c r="K8" s="27" t="s">
        <v>36</v>
      </c>
      <c r="L8" s="27" t="s">
        <v>36</v>
      </c>
      <c r="M8" s="27" t="s">
        <v>36</v>
      </c>
      <c r="N8" s="25" t="s">
        <v>26</v>
      </c>
      <c r="O8" s="25" t="s">
        <v>37</v>
      </c>
      <c r="P8" s="25" t="s">
        <v>38</v>
      </c>
      <c r="Q8" s="8"/>
    </row>
    <row r="9" spans="1:17" s="2" customFormat="1" ht="48" customHeight="1">
      <c r="A9" s="11">
        <v>3</v>
      </c>
      <c r="B9" s="19" t="s">
        <v>32</v>
      </c>
      <c r="C9" s="20" t="s">
        <v>39</v>
      </c>
      <c r="D9" s="17" t="s">
        <v>23</v>
      </c>
      <c r="E9" s="17" t="s">
        <v>40</v>
      </c>
      <c r="F9" s="18" t="s">
        <v>41</v>
      </c>
      <c r="G9" s="17">
        <f t="shared" si="0"/>
        <v>69.819999999999993</v>
      </c>
      <c r="H9" s="17">
        <v>69.819999999999993</v>
      </c>
      <c r="I9" s="17">
        <v>69.819999999999993</v>
      </c>
      <c r="J9" s="22"/>
      <c r="K9" s="27" t="s">
        <v>36</v>
      </c>
      <c r="L9" s="27" t="s">
        <v>36</v>
      </c>
      <c r="M9" s="27" t="s">
        <v>36</v>
      </c>
      <c r="N9" s="25" t="s">
        <v>26</v>
      </c>
      <c r="O9" s="25" t="s">
        <v>37</v>
      </c>
      <c r="P9" s="25" t="s">
        <v>38</v>
      </c>
      <c r="Q9" s="11"/>
    </row>
    <row r="10" spans="1:17" s="2" customFormat="1" ht="51" customHeight="1">
      <c r="A10" s="11">
        <v>4</v>
      </c>
      <c r="B10" s="17" t="s">
        <v>42</v>
      </c>
      <c r="C10" s="20" t="s">
        <v>43</v>
      </c>
      <c r="D10" s="17" t="s">
        <v>23</v>
      </c>
      <c r="E10" s="17" t="s">
        <v>44</v>
      </c>
      <c r="F10" s="21" t="s">
        <v>45</v>
      </c>
      <c r="G10" s="17">
        <f t="shared" si="0"/>
        <v>406</v>
      </c>
      <c r="H10" s="22">
        <v>406</v>
      </c>
      <c r="I10" s="17"/>
      <c r="J10" s="22">
        <v>406</v>
      </c>
      <c r="K10" s="27" t="s">
        <v>36</v>
      </c>
      <c r="L10" s="27" t="s">
        <v>36</v>
      </c>
      <c r="M10" s="27" t="s">
        <v>36</v>
      </c>
      <c r="N10" s="25" t="s">
        <v>46</v>
      </c>
      <c r="O10" s="26" t="s">
        <v>27</v>
      </c>
      <c r="P10" s="26" t="s">
        <v>28</v>
      </c>
      <c r="Q10" s="8" t="s">
        <v>29</v>
      </c>
    </row>
    <row r="11" spans="1:17" s="2" customFormat="1" ht="36" customHeight="1">
      <c r="A11" s="30" t="s">
        <v>30</v>
      </c>
      <c r="B11" s="30"/>
      <c r="C11" s="17" t="s">
        <v>47</v>
      </c>
      <c r="D11" s="17"/>
      <c r="E11" s="17"/>
      <c r="F11" s="21"/>
      <c r="G11" s="17">
        <f>SUM(G8:G10)</f>
        <v>555.82000000000005</v>
      </c>
      <c r="H11" s="17">
        <f>SUM(H8:H10)</f>
        <v>555.82000000000005</v>
      </c>
      <c r="I11" s="17">
        <f>SUM(I8:I10)</f>
        <v>149.82</v>
      </c>
      <c r="J11" s="17">
        <f>SUM(J9:J10)</f>
        <v>406</v>
      </c>
      <c r="K11" s="27"/>
      <c r="L11" s="27"/>
      <c r="M11" s="27"/>
      <c r="N11" s="26"/>
      <c r="O11" s="26"/>
      <c r="P11" s="26"/>
      <c r="Q11" s="11"/>
    </row>
    <row r="12" spans="1:17" s="2" customFormat="1" ht="53.1" customHeight="1">
      <c r="A12" s="23">
        <v>5</v>
      </c>
      <c r="B12" s="17" t="s">
        <v>32</v>
      </c>
      <c r="C12" s="12" t="s">
        <v>48</v>
      </c>
      <c r="D12" s="11" t="s">
        <v>23</v>
      </c>
      <c r="E12" s="11" t="s">
        <v>40</v>
      </c>
      <c r="F12" s="15" t="s">
        <v>49</v>
      </c>
      <c r="G12" s="14">
        <v>1370.5317</v>
      </c>
      <c r="H12" s="16">
        <f>I12+J12</f>
        <v>1069.18</v>
      </c>
      <c r="I12" s="16">
        <v>1069.18</v>
      </c>
      <c r="J12" s="16"/>
      <c r="K12" s="25" t="s">
        <v>50</v>
      </c>
      <c r="L12" s="25" t="s">
        <v>50</v>
      </c>
      <c r="M12" s="25" t="s">
        <v>50</v>
      </c>
      <c r="N12" s="25" t="s">
        <v>46</v>
      </c>
      <c r="O12" s="26" t="s">
        <v>27</v>
      </c>
      <c r="P12" s="26" t="s">
        <v>28</v>
      </c>
      <c r="Q12" s="11"/>
    </row>
    <row r="13" spans="1:17" s="2" customFormat="1" ht="32.1" customHeight="1">
      <c r="A13" s="29" t="s">
        <v>30</v>
      </c>
      <c r="B13" s="29"/>
      <c r="C13" s="8" t="s">
        <v>31</v>
      </c>
      <c r="D13" s="11"/>
      <c r="E13" s="11"/>
      <c r="F13" s="15"/>
      <c r="G13" s="14">
        <v>1370.5317</v>
      </c>
      <c r="H13" s="16">
        <f>I13+J13</f>
        <v>1069.18</v>
      </c>
      <c r="I13" s="16">
        <v>1069.18</v>
      </c>
      <c r="J13" s="16"/>
      <c r="K13" s="24"/>
      <c r="L13" s="24"/>
      <c r="M13" s="24"/>
      <c r="N13" s="24"/>
      <c r="O13" s="24"/>
      <c r="P13" s="24"/>
      <c r="Q13" s="8"/>
    </row>
  </sheetData>
  <mergeCells count="21">
    <mergeCell ref="P3:P4"/>
    <mergeCell ref="Q3:Q4"/>
    <mergeCell ref="A1:Q2"/>
    <mergeCell ref="K3:K4"/>
    <mergeCell ref="L3:L4"/>
    <mergeCell ref="M3:M4"/>
    <mergeCell ref="N3:N4"/>
    <mergeCell ref="O3:O4"/>
    <mergeCell ref="I3:J3"/>
    <mergeCell ref="A5:B5"/>
    <mergeCell ref="A7:B7"/>
    <mergeCell ref="A11:B11"/>
    <mergeCell ref="A13:B13"/>
    <mergeCell ref="A3:A4"/>
    <mergeCell ref="B3:B4"/>
    <mergeCell ref="C3:C4"/>
    <mergeCell ref="D3:D4"/>
    <mergeCell ref="E3:E4"/>
    <mergeCell ref="F3:F4"/>
    <mergeCell ref="G3:G4"/>
    <mergeCell ref="H3:H4"/>
  </mergeCells>
  <phoneticPr fontId="75" type="noConversion"/>
  <pageMargins left="0.27500000000000002" right="0.23611111111111099" top="0.35416666666666702" bottom="0.39305555555555599" header="0.39305555555555599" footer="0.39305555555555599"/>
  <pageSetup paperSize="9" scale="8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第二批修改</vt:lpstr>
      <vt:lpstr>第二批修改!Print_Titles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2020-09-21T07:33:00Z</cp:lastPrinted>
  <dcterms:created xsi:type="dcterms:W3CDTF">2012-07-10T01:45:00Z</dcterms:created>
  <dcterms:modified xsi:type="dcterms:W3CDTF">2021-04-22T08:39:20Z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