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1535" tabRatio="890"/>
  </bookViews>
  <sheets>
    <sheet name="姚安县2020年度第二批财政涉农整合资金方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<sst xmlns="http://schemas.openxmlformats.org/spreadsheetml/2006/main" count="73" uniqueCount="48">
  <si>
    <t xml:space="preserve">  姚安县2020年度第四批财政统筹整合涉农资金分配表</t>
  </si>
  <si>
    <t>序号</t>
  </si>
  <si>
    <t>名称</t>
  </si>
  <si>
    <t>项目名称</t>
  </si>
  <si>
    <t>建设 性质</t>
  </si>
  <si>
    <t>建设
地点</t>
  </si>
  <si>
    <t>项目建设规模及内容</t>
  </si>
  <si>
    <t>规模      投资 （万元）</t>
  </si>
  <si>
    <t>安排资金  （万元）</t>
  </si>
  <si>
    <t>其中</t>
  </si>
  <si>
    <t>项目主管部门</t>
  </si>
  <si>
    <t>责任 部门</t>
  </si>
  <si>
    <t>实施 部门</t>
  </si>
  <si>
    <t>预算支出科目</t>
  </si>
  <si>
    <t>政府预算支出经济分类科目</t>
  </si>
  <si>
    <t>部门预算支出经济分类科目</t>
  </si>
  <si>
    <t>备注</t>
  </si>
  <si>
    <t>第四批中央财政专项扶贫资金（少数民族发展）</t>
  </si>
  <si>
    <t>第五批中央财政专项扶贫资金（扶贫发展）</t>
  </si>
  <si>
    <t>合计</t>
  </si>
  <si>
    <t>4个</t>
  </si>
  <si>
    <t>栋川镇</t>
  </si>
  <si>
    <t>云南姚安云秀优质花卉基地建设项目</t>
  </si>
  <si>
    <t>新建</t>
  </si>
  <si>
    <t>龙岗村</t>
  </si>
  <si>
    <t>建设项目占地面积190亩，其中建设140亩现代花卉温室大棚，加工车间3300平方米，加温锅炉房3000平方米，水肥车间1700平方米。</t>
  </si>
  <si>
    <t>农业农村局</t>
  </si>
  <si>
    <t>2130505.生产发展</t>
  </si>
  <si>
    <t>50302.基础设施建设</t>
  </si>
  <si>
    <t>31005.基础设施建设</t>
  </si>
  <si>
    <t>小计</t>
  </si>
  <si>
    <t xml:space="preserve">      1个</t>
  </si>
  <si>
    <t>全县</t>
  </si>
  <si>
    <t>姚安县扶贫小额信贷2020年第二、第三季度贴息项目</t>
  </si>
  <si>
    <t>9个乡镇</t>
  </si>
  <si>
    <t>全县9个乡镇小额信贷2020年第二、第三季度贴息资金</t>
  </si>
  <si>
    <t>扶贫办</t>
  </si>
  <si>
    <t>50999.其他对个人和家庭补助</t>
  </si>
  <si>
    <t>30399.其他对个人和家庭的补助</t>
  </si>
  <si>
    <t>官屯镇</t>
  </si>
  <si>
    <t xml:space="preserve">官屯镇黄泥塘村2020年基础设施建设项目 </t>
  </si>
  <si>
    <t>黄泥塘村</t>
  </si>
  <si>
    <r>
      <rPr>
        <sz val="11"/>
        <rFont val="方正仿宋简体"/>
        <charset val="134"/>
      </rPr>
      <t>新建放水沟渠一条4900米及配套设施建设，新建1400M</t>
    </r>
    <r>
      <rPr>
        <vertAlign val="superscript"/>
        <sz val="11"/>
        <rFont val="方正仿宋简体"/>
        <charset val="134"/>
      </rPr>
      <t>3</t>
    </r>
    <r>
      <rPr>
        <sz val="11"/>
        <rFont val="方正仿宋简体"/>
        <charset val="134"/>
      </rPr>
      <t>蓄水塘2个；硬化村内道路400米。</t>
    </r>
  </si>
  <si>
    <t>水务局</t>
  </si>
  <si>
    <t>2130504.农村基础设施建设</t>
  </si>
  <si>
    <t>姚安县贫困人口乡村公益性位岗位开发工程</t>
  </si>
  <si>
    <t>开发扶贫公益性岗位，聘请贫困人口用于村容村貌干净保洁。</t>
  </si>
  <si>
    <t>人力资源和社会保障社局</t>
  </si>
</sst>
</file>

<file path=xl/styles.xml><?xml version="1.0" encoding="utf-8"?>
<styleSheet xmlns="http://schemas.openxmlformats.org/spreadsheetml/2006/main">
  <numFmts count="3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\ ??/??"/>
    <numFmt numFmtId="41" formatCode="_ * #,##0_ ;_ * \-#,##0_ ;_ * &quot;-&quot;_ ;_ @_ "/>
    <numFmt numFmtId="177" formatCode="_-&quot;$&quot;* #,##0_-;\-&quot;$&quot;* #,##0_-;_-&quot;$&quot;* &quot;-&quot;_-;_-@_-"/>
    <numFmt numFmtId="178" formatCode="_-* #,##0_$_-;\-* #,##0_$_-;_-* &quot;-&quot;_$_-;_-@_-"/>
    <numFmt numFmtId="179" formatCode="yy\.mm\.dd"/>
    <numFmt numFmtId="180" formatCode="_-&quot;$&quot;* #,##0.00_-;\-&quot;$&quot;* #,##0.00_-;_-&quot;$&quot;* &quot;-&quot;??_-;_-@_-"/>
    <numFmt numFmtId="181" formatCode="_-&quot;$&quot;\ * #,##0.00_-;_-&quot;$&quot;\ * #,##0.00\-;_-&quot;$&quot;\ * &quot;-&quot;??_-;_-@_-"/>
    <numFmt numFmtId="182" formatCode="* #,##0;* \-#,##0;* &quot;-&quot;;@"/>
    <numFmt numFmtId="183" formatCode="\$#,##0;\(\$#,##0\)"/>
    <numFmt numFmtId="184" formatCode="_-&quot;$&quot;\ * #,##0_-;_-&quot;$&quot;\ * #,##0\-;_-&quot;$&quot;\ * &quot;-&quot;_-;_-@_-"/>
    <numFmt numFmtId="185" formatCode="0.00_ "/>
    <numFmt numFmtId="186" formatCode="yyyy&quot;年&quot;m&quot;月&quot;d&quot;日&quot;;@"/>
    <numFmt numFmtId="187" formatCode="&quot;\&quot;#,##0;&quot;\&quot;&quot;\&quot;&quot;\&quot;&quot;\&quot;&quot;\&quot;&quot;\&quot;&quot;\&quot;&quot;\&quot;&quot;\&quot;&quot;\&quot;&quot;\&quot;&quot;\&quot;\-#,##0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#,##0;\(#,##0\)"/>
    <numFmt numFmtId="191" formatCode="&quot;$&quot;\ #,##0.00_-;[Red]&quot;$&quot;\ #,##0.00\-"/>
    <numFmt numFmtId="192" formatCode="0.0"/>
    <numFmt numFmtId="193" formatCode="_-* #,##0.00&quot;$&quot;_-;\-* #,##0.00&quot;$&quot;_-;_-* &quot;-&quot;??&quot;$&quot;_-;_-@_-"/>
    <numFmt numFmtId="194" formatCode="&quot;$&quot;#,##0_);[Red]\(&quot;$&quot;#,##0\)"/>
    <numFmt numFmtId="195" formatCode="&quot;$&quot;#,##0.00_);[Red]\(&quot;$&quot;#,##0.00\)"/>
    <numFmt numFmtId="196" formatCode="\$#,##0.00;\(\$#,##0.00\)"/>
    <numFmt numFmtId="197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8" formatCode="0;_琀"/>
    <numFmt numFmtId="199" formatCode="_-* #,##0.00_-;\-* #,##0.00_-;_-* &quot;-&quot;??_-;_-@_-"/>
    <numFmt numFmtId="200" formatCode="#,##0.0_);\(#,##0.0\)"/>
    <numFmt numFmtId="201" formatCode="0.00;[Red]0.00"/>
  </numFmts>
  <fonts count="99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22"/>
      <name val="方正仿宋简体"/>
      <charset val="134"/>
    </font>
    <font>
      <b/>
      <sz val="10"/>
      <name val="方正仿宋简体"/>
      <charset val="134"/>
    </font>
    <font>
      <sz val="11"/>
      <name val="方正仿宋简体"/>
      <charset val="134"/>
    </font>
    <font>
      <b/>
      <sz val="11"/>
      <name val="方正仿宋简体"/>
      <charset val="134"/>
    </font>
    <font>
      <sz val="11"/>
      <color theme="1"/>
      <name val="方正仿宋简体"/>
      <charset val="134"/>
    </font>
    <font>
      <sz val="11"/>
      <name val="宋体"/>
      <charset val="134"/>
      <scheme val="minor"/>
    </font>
    <font>
      <sz val="11"/>
      <color rgb="FF000000"/>
      <name val="方正仿宋简体"/>
      <charset val="134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b/>
      <sz val="12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0"/>
      <name val="Arial"/>
      <charset val="134"/>
    </font>
    <font>
      <sz val="8"/>
      <name val="Times New Roman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楷体_GB2312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1"/>
      <color indexed="63"/>
      <name val="宋体"/>
      <charset val="134"/>
    </font>
    <font>
      <sz val="12"/>
      <color indexed="17"/>
      <name val="楷体_GB2312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0.5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name val="Arial Narrow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vertAlign val="superscript"/>
      <sz val="11"/>
      <name val="方正仿宋简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1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4" borderId="1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0"/>
    <xf numFmtId="0" fontId="2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Alignment="0">
      <alignment horizontal="left"/>
    </xf>
    <xf numFmtId="0" fontId="17" fillId="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0"/>
    <xf numFmtId="0" fontId="38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45" fillId="30" borderId="9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/>
    <xf numFmtId="0" fontId="46" fillId="32" borderId="15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47" fillId="0" borderId="16">
      <alignment horizontal="center"/>
    </xf>
    <xf numFmtId="0" fontId="13" fillId="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6" fillId="4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0" borderId="0"/>
    <xf numFmtId="0" fontId="37" fillId="4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4" fillId="0" borderId="0"/>
    <xf numFmtId="0" fontId="21" fillId="9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34" fillId="0" borderId="0"/>
    <xf numFmtId="0" fontId="33" fillId="0" borderId="0"/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0" borderId="0"/>
    <xf numFmtId="0" fontId="17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/>
    <xf numFmtId="0" fontId="2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0"/>
    <xf numFmtId="0" fontId="28" fillId="0" borderId="0"/>
    <xf numFmtId="0" fontId="25" fillId="0" borderId="0" applyNumberFormat="0" applyFill="0" applyBorder="0" applyProtection="0">
      <alignment vertical="center"/>
    </xf>
    <xf numFmtId="0" fontId="34" fillId="0" borderId="0"/>
    <xf numFmtId="0" fontId="1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/>
    <xf numFmtId="0" fontId="21" fillId="9" borderId="0" applyNumberFormat="0" applyBorder="0" applyAlignment="0" applyProtection="0">
      <alignment vertical="center"/>
    </xf>
    <xf numFmtId="0" fontId="28" fillId="0" borderId="0"/>
    <xf numFmtId="0" fontId="13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3" fillId="0" borderId="0"/>
    <xf numFmtId="0" fontId="32" fillId="50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0" borderId="0"/>
    <xf numFmtId="0" fontId="54" fillId="0" borderId="20" applyNumberFormat="0" applyFill="0" applyAlignment="0" applyProtection="0">
      <alignment vertical="center"/>
    </xf>
    <xf numFmtId="0" fontId="28" fillId="0" borderId="0"/>
    <xf numFmtId="0" fontId="31" fillId="0" borderId="0"/>
    <xf numFmtId="0" fontId="34" fillId="0" borderId="0"/>
    <xf numFmtId="0" fontId="31" fillId="0" borderId="0"/>
    <xf numFmtId="0" fontId="21" fillId="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8" fillId="0" borderId="0" applyProtection="0"/>
    <xf numFmtId="0" fontId="13" fillId="3" borderId="0" applyNumberFormat="0" applyBorder="0" applyAlignment="0" applyProtection="0">
      <alignment vertical="center"/>
    </xf>
    <xf numFmtId="0" fontId="31" fillId="0" borderId="0"/>
    <xf numFmtId="0" fontId="2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56" fillId="0" borderId="22">
      <alignment horizontal="left" vertical="center"/>
    </xf>
    <xf numFmtId="0" fontId="34" fillId="0" borderId="0"/>
    <xf numFmtId="0" fontId="34" fillId="0" borderId="0"/>
    <xf numFmtId="0" fontId="33" fillId="0" borderId="0"/>
    <xf numFmtId="38" fontId="0" fillId="0" borderId="0" applyFont="0" applyFill="0" applyBorder="0" applyAlignment="0" applyProtection="0"/>
    <xf numFmtId="0" fontId="34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13" borderId="0" applyNumberFormat="0" applyBorder="0" applyAlignment="0" applyProtection="0"/>
    <xf numFmtId="0" fontId="33" fillId="0" borderId="0"/>
    <xf numFmtId="0" fontId="33" fillId="0" borderId="0"/>
    <xf numFmtId="0" fontId="31" fillId="0" borderId="0"/>
    <xf numFmtId="176" fontId="0" fillId="0" borderId="0" applyFont="0" applyFill="0" applyProtection="0"/>
    <xf numFmtId="0" fontId="31" fillId="0" borderId="0"/>
    <xf numFmtId="0" fontId="31" fillId="0" borderId="0"/>
    <xf numFmtId="0" fontId="34" fillId="0" borderId="0"/>
    <xf numFmtId="0" fontId="34" fillId="0" borderId="0"/>
    <xf numFmtId="183" fontId="57" fillId="0" borderId="0"/>
    <xf numFmtId="0" fontId="28" fillId="0" borderId="0"/>
    <xf numFmtId="0" fontId="34" fillId="0" borderId="0"/>
    <xf numFmtId="0" fontId="18" fillId="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7" fillId="10" borderId="0" applyNumberFormat="0" applyBorder="0" applyAlignment="0" applyProtection="0">
      <alignment vertical="center"/>
    </xf>
    <xf numFmtId="0" fontId="31" fillId="0" borderId="0"/>
    <xf numFmtId="0" fontId="1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/>
    <xf numFmtId="0" fontId="33" fillId="0" borderId="0"/>
    <xf numFmtId="0" fontId="22" fillId="2" borderId="0" applyNumberFormat="0" applyBorder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0"/>
    <xf numFmtId="0" fontId="21" fillId="9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0"/>
    <xf numFmtId="0" fontId="18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/>
    <xf numFmtId="0" fontId="13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28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1" fillId="5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0"/>
    <xf numFmtId="0" fontId="17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7" fontId="28" fillId="0" borderId="0"/>
    <xf numFmtId="0" fontId="13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/>
    <xf numFmtId="0" fontId="18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7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3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5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37" fontId="65" fillId="0" borderId="0"/>
    <xf numFmtId="0" fontId="13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6" fillId="16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14" fontId="29" fillId="0" borderId="0">
      <alignment horizontal="center" wrapText="1"/>
      <protection locked="0"/>
    </xf>
    <xf numFmtId="0" fontId="21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8" fillId="0" borderId="0"/>
    <xf numFmtId="0" fontId="17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35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47" fillId="0" borderId="0">
      <alignment horizont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15" fontId="69" fillId="0" borderId="0"/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7" fillId="54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5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2" fillId="14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35" fillId="14" borderId="0" applyNumberFormat="0" applyBorder="0" applyAlignment="0" applyProtection="0"/>
    <xf numFmtId="0" fontId="0" fillId="0" borderId="0"/>
    <xf numFmtId="0" fontId="18" fillId="2" borderId="0" applyNumberFormat="0" applyBorder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97" fontId="28" fillId="0" borderId="0" applyFill="0" applyBorder="0" applyAlignment="0"/>
    <xf numFmtId="0" fontId="71" fillId="0" borderId="16">
      <alignment horizontal="center"/>
    </xf>
    <xf numFmtId="0" fontId="72" fillId="16" borderId="11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71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0" fontId="57" fillId="0" borderId="0"/>
    <xf numFmtId="199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74" fillId="0" borderId="0" applyNumberFormat="0" applyAlignment="0">
      <alignment horizontal="left"/>
    </xf>
    <xf numFmtId="0" fontId="18" fillId="2" borderId="0" applyNumberFormat="0" applyBorder="0" applyAlignment="0" applyProtection="0">
      <alignment vertical="center"/>
    </xf>
    <xf numFmtId="196" fontId="57" fillId="0" borderId="0"/>
    <xf numFmtId="0" fontId="28" fillId="0" borderId="0"/>
    <xf numFmtId="2" fontId="75" fillId="0" borderId="0" applyProtection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6" fillId="0" borderId="28" applyNumberFormat="0" applyAlignment="0" applyProtection="0">
      <alignment horizontal="left" vertical="center"/>
    </xf>
    <xf numFmtId="0" fontId="76" fillId="0" borderId="0" applyProtection="0"/>
    <xf numFmtId="0" fontId="56" fillId="0" borderId="0" applyProtection="0"/>
    <xf numFmtId="0" fontId="62" fillId="13" borderId="0" applyNumberFormat="0" applyBorder="0" applyAlignment="0" applyProtection="0">
      <alignment vertical="center"/>
    </xf>
    <xf numFmtId="0" fontId="66" fillId="50" borderId="1" applyNumberFormat="0" applyBorder="0" applyAlignment="0" applyProtection="0"/>
    <xf numFmtId="200" fontId="68" fillId="59" borderId="0"/>
    <xf numFmtId="0" fontId="6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200" fontId="77" fillId="60" borderId="0"/>
    <xf numFmtId="4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28" fillId="0" borderId="0" applyNumberFormat="0" applyFill="0" applyBorder="0" applyAlignment="0" applyProtection="0">
      <alignment horizontal="left"/>
    </xf>
    <xf numFmtId="0" fontId="2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0" fillId="58" borderId="22" applyNumberFormat="0" applyFont="0" applyAlignment="0">
      <alignment horizontal="center"/>
    </xf>
    <xf numFmtId="193" fontId="0" fillId="0" borderId="0" applyFont="0" applyFill="0" applyBorder="0" applyAlignment="0" applyProtection="0"/>
    <xf numFmtId="0" fontId="78" fillId="0" borderId="0" applyNumberFormat="0" applyFill="0" applyBorder="0" applyAlignment="0">
      <alignment horizontal="center"/>
    </xf>
    <xf numFmtId="0" fontId="80" fillId="62" borderId="29">
      <protection locked="0"/>
    </xf>
    <xf numFmtId="0" fontId="21" fillId="9" borderId="0" applyNumberFormat="0" applyBorder="0" applyAlignment="0" applyProtection="0">
      <alignment vertical="center"/>
    </xf>
    <xf numFmtId="0" fontId="81" fillId="0" borderId="0"/>
    <xf numFmtId="40" fontId="82" fillId="0" borderId="0" applyBorder="0">
      <alignment horizontal="right"/>
    </xf>
    <xf numFmtId="0" fontId="59" fillId="9" borderId="0" applyNumberFormat="0" applyBorder="0" applyAlignment="0" applyProtection="0">
      <alignment vertical="center"/>
    </xf>
    <xf numFmtId="0" fontId="80" fillId="62" borderId="29">
      <protection locked="0"/>
    </xf>
    <xf numFmtId="0" fontId="80" fillId="62" borderId="29">
      <protection locked="0"/>
    </xf>
    <xf numFmtId="0" fontId="8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1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8" fillId="0" borderId="7" applyNumberFormat="0" applyFill="0" applyProtection="0">
      <alignment horizontal="right"/>
    </xf>
    <xf numFmtId="0" fontId="54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4" fillId="0" borderId="7" applyNumberFormat="0" applyFill="0" applyProtection="0">
      <alignment horizontal="center"/>
    </xf>
    <xf numFmtId="0" fontId="85" fillId="0" borderId="0" applyNumberForma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86" fillId="0" borderId="21" applyNumberFormat="0" applyFill="0" applyProtection="0">
      <alignment horizontal="center"/>
    </xf>
    <xf numFmtId="0" fontId="6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1" fillId="63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9" fontId="28" fillId="0" borderId="21" applyFill="0" applyProtection="0">
      <alignment horizontal="right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1" fillId="6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11" applyNumberFormat="0" applyAlignment="0" applyProtection="0">
      <alignment vertical="center"/>
    </xf>
    <xf numFmtId="0" fontId="0" fillId="0" borderId="0">
      <alignment vertical="center"/>
    </xf>
    <xf numFmtId="0" fontId="30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7" fillId="0" borderId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8" fillId="0" borderId="7" applyNumberFormat="0" applyFill="0" applyProtection="0">
      <alignment horizontal="left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6" fillId="0" borderId="21" applyNumberFormat="0" applyFill="0" applyProtection="0">
      <alignment horizontal="left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2" fillId="16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3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2" fillId="16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72" fillId="16" borderId="11" applyNumberFormat="0" applyAlignment="0" applyProtection="0">
      <alignment vertical="center"/>
    </xf>
    <xf numFmtId="0" fontId="72" fillId="16" borderId="11" applyNumberFormat="0" applyAlignment="0" applyProtection="0">
      <alignment vertical="center"/>
    </xf>
    <xf numFmtId="0" fontId="72" fillId="16" borderId="11" applyNumberFormat="0" applyAlignment="0" applyProtection="0">
      <alignment vertical="center"/>
    </xf>
    <xf numFmtId="0" fontId="72" fillId="16" borderId="11" applyNumberFormat="0" applyAlignment="0" applyProtection="0">
      <alignment vertical="center"/>
    </xf>
    <xf numFmtId="0" fontId="72" fillId="16" borderId="11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73" fillId="17" borderId="2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58" fillId="16" borderId="23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1" fontId="28" fillId="0" borderId="21" applyFill="0" applyProtection="0">
      <alignment horizontal="center"/>
    </xf>
    <xf numFmtId="1" fontId="95" fillId="0" borderId="1">
      <alignment vertical="center"/>
      <protection locked="0"/>
    </xf>
    <xf numFmtId="0" fontId="96" fillId="0" borderId="0"/>
    <xf numFmtId="192" fontId="95" fillId="0" borderId="1">
      <alignment vertical="center"/>
      <protection locked="0"/>
    </xf>
    <xf numFmtId="0" fontId="28" fillId="0" borderId="30"/>
    <xf numFmtId="38" fontId="0" fillId="0" borderId="0" applyFont="0" applyFill="0" applyBorder="0" applyAlignment="0" applyProtection="0"/>
    <xf numFmtId="0" fontId="0" fillId="50" borderId="26" applyNumberFormat="0" applyFont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0" fontId="0" fillId="50" borderId="26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7" fillId="0" borderId="0"/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0" fontId="5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201" fontId="6" fillId="0" borderId="1" xfId="0" applyNumberFormat="1" applyFont="1" applyFill="1" applyBorder="1" applyAlignment="1">
      <alignment horizontal="center" vertical="center" wrapText="1"/>
    </xf>
    <xf numFmtId="0" fontId="5" fillId="0" borderId="1" xfId="1437" applyNumberFormat="1" applyFont="1" applyFill="1" applyBorder="1" applyAlignment="1" applyProtection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5" fontId="5" fillId="0" borderId="1" xfId="0" applyNumberFormat="1" applyFont="1" applyBorder="1" applyAlignment="1">
      <alignment horizontal="center" vertical="center"/>
    </xf>
    <xf numFmtId="0" fontId="5" fillId="0" borderId="2" xfId="1437" applyNumberFormat="1" applyFont="1" applyFill="1" applyBorder="1" applyAlignment="1" applyProtection="1">
      <alignment horizontal="center" vertical="center" wrapText="1" shrinkToFit="1"/>
    </xf>
    <xf numFmtId="0" fontId="5" fillId="0" borderId="3" xfId="1437" applyNumberFormat="1" applyFont="1" applyFill="1" applyBorder="1" applyAlignment="1" applyProtection="1">
      <alignment horizontal="center" vertical="center" wrapText="1" shrinkToFit="1"/>
    </xf>
    <xf numFmtId="185" fontId="6" fillId="0" borderId="1" xfId="0" applyNumberFormat="1" applyFont="1" applyBorder="1" applyAlignment="1">
      <alignment horizontal="center" vertical="center"/>
    </xf>
    <xf numFmtId="0" fontId="5" fillId="0" borderId="1" xfId="1437" applyNumberFormat="1" applyFont="1" applyFill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201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201" fontId="4" fillId="0" borderId="2" xfId="0" applyNumberFormat="1" applyFont="1" applyFill="1" applyBorder="1" applyAlignment="1">
      <alignment horizontal="center" vertical="center" wrapText="1"/>
    </xf>
    <xf numFmtId="201" fontId="4" fillId="0" borderId="3" xfId="0" applyNumberFormat="1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 applyProtection="1">
      <alignment horizontal="center" vertical="center" wrapText="1"/>
    </xf>
    <xf numFmtId="201" fontId="4" fillId="0" borderId="1" xfId="0" applyNumberFormat="1" applyFont="1" applyFill="1" applyBorder="1" applyAlignment="1" applyProtection="1">
      <alignment horizontal="center" vertical="center" wrapText="1"/>
    </xf>
    <xf numFmtId="201" fontId="4" fillId="0" borderId="5" xfId="0" applyNumberFormat="1" applyFont="1" applyFill="1" applyBorder="1" applyAlignment="1" applyProtection="1">
      <alignment horizontal="center" vertical="center" wrapText="1"/>
    </xf>
    <xf numFmtId="201" fontId="4" fillId="0" borderId="1" xfId="0" applyNumberFormat="1" applyFont="1" applyFill="1" applyBorder="1" applyAlignment="1">
      <alignment vertical="top" wrapText="1"/>
    </xf>
    <xf numFmtId="201" fontId="4" fillId="0" borderId="6" xfId="0" applyNumberFormat="1" applyFont="1" applyFill="1" applyBorder="1" applyAlignment="1" applyProtection="1">
      <alignment horizontal="center" vertical="center" wrapText="1"/>
    </xf>
    <xf numFmtId="201" fontId="4" fillId="0" borderId="7" xfId="0" applyNumberFormat="1" applyFont="1" applyFill="1" applyBorder="1" applyAlignment="1" applyProtection="1">
      <alignment horizontal="center" vertical="center" wrapText="1"/>
    </xf>
    <xf numFmtId="18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924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差 7" xfId="45"/>
    <cellStyle name="0,0_x000d__x000a_NA_x000d__x000a_" xfId="46"/>
    <cellStyle name="标题 2" xfId="47" builtinId="17"/>
    <cellStyle name="差_农林水和城市维护标准支出20080505－县区合计_财力性转移支付2010年预算参考数" xfId="48"/>
    <cellStyle name="Accent6 2" xfId="49"/>
    <cellStyle name="差_测算结果_财力性转移支付2010年预算参考数" xfId="50"/>
    <cellStyle name="40% - 强调文字颜色 3 8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差_国表定表(巴中市全市汇总)" xfId="58"/>
    <cellStyle name="Input" xfId="59"/>
    <cellStyle name="计算" xfId="60" builtinId="22"/>
    <cellStyle name="差_万源表1-4 6" xfId="61"/>
    <cellStyle name="40% - 强调文字颜色 4 2" xfId="62"/>
    <cellStyle name="_2013年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HEADINGS" xfId="68"/>
    <cellStyle name="40% - 强调文字颜色 5 7" xfId="69"/>
    <cellStyle name="链接单元格" xfId="70" builtinId="24"/>
    <cellStyle name="40% - 强调文字颜色 6 5" xfId="71"/>
    <cellStyle name="汇总" xfId="72" builtinId="25"/>
    <cellStyle name="差_Book2" xfId="73"/>
    <cellStyle name="好" xfId="74" builtinId="26"/>
    <cellStyle name="差_教育(按照总人口测算）—20080416_县市旗测算-新科目（含人口规模效应）_财力性转移支付2010年预算参考数" xfId="75"/>
    <cellStyle name="Heading 3" xfId="76"/>
    <cellStyle name="20% - Accent3 2" xfId="77"/>
    <cellStyle name="20% - 强调文字颜色 3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20% - Accent2_Book1" xfId="103"/>
    <cellStyle name="强调文字颜色 6" xfId="104" builtinId="49"/>
    <cellStyle name="差_2_财力性转移支付2010年预算参考数" xfId="105"/>
    <cellStyle name="_弱电系统设备配置报价清单" xfId="106"/>
    <cellStyle name="40% - 强调文字颜色 6" xfId="107" builtinId="51"/>
    <cellStyle name="差_Book1_Book1_2" xfId="108"/>
    <cellStyle name="好_Book1_寻甸县乌蒙山片区12月规划表12.16." xfId="109"/>
    <cellStyle name="Accent6 7" xfId="110"/>
    <cellStyle name="60% - 强调文字颜色 6" xfId="111" builtinId="52"/>
    <cellStyle name="Accent2_04财力类" xfId="112"/>
    <cellStyle name="_Book1_1" xfId="113"/>
    <cellStyle name="好_人员工资和公用经费2_财力性转移支付2010年预算参考数" xfId="114"/>
    <cellStyle name="_ET_STYLE_NoName_00_ 2" xfId="115"/>
    <cellStyle name="_2013年_表6—特大项目" xfId="116"/>
    <cellStyle name="_20100326高清市院遂宁检察院1080P配置清单26日改" xfId="117"/>
    <cellStyle name="_Book1_1_Book1_Book1" xfId="118"/>
    <cellStyle name="20% - Accent1 3" xfId="119"/>
    <cellStyle name="20% - 强调文字颜色 1 4" xfId="120"/>
    <cellStyle name="好_教育厅提供义务教育及高中教师人数（2009年1月6日）" xfId="121"/>
    <cellStyle name="差_县市旗测算-新科目（20080627）_民生政策最低支出需求_财力性转移支付2010年预算参考数" xfId="122"/>
    <cellStyle name="_Book1_1_Book1_1" xfId="123"/>
    <cellStyle name="60% - 强调文字颜色 4 8" xfId="124"/>
    <cellStyle name="好_危改资金测算" xfId="125"/>
    <cellStyle name="_Book1_1_省部门反馈核对表_表6—特大项目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差_县区合并测算20080421_财力性转移支付2010年预算参考数" xfId="135"/>
    <cellStyle name="40% - Accent5 6" xfId="136"/>
    <cellStyle name="_Book1" xfId="137"/>
    <cellStyle name="好_其他部门(按照总人口测算）—20080416_民生政策最低支出需求_财力性转移支付2010年预算参考数" xfId="138"/>
    <cellStyle name="_Book1 2" xfId="139"/>
    <cellStyle name="40% - 强调文字颜色 6 4" xfId="140"/>
    <cellStyle name="差_地方配套按人均增幅控制8.30xl" xfId="141"/>
    <cellStyle name="_Book1_1_省部门反馈核对表" xfId="142"/>
    <cellStyle name="Accent2 - 20%" xfId="143"/>
    <cellStyle name="_Book1_2" xfId="144"/>
    <cellStyle name="归盒啦_95" xfId="145"/>
    <cellStyle name="Linked Cell" xfId="146"/>
    <cellStyle name="_Book1_2_Book1" xfId="147"/>
    <cellStyle name="Heading 1" xfId="148"/>
    <cellStyle name="_Book1_3" xfId="149"/>
    <cellStyle name="_Book1_Book1" xfId="150"/>
    <cellStyle name="_Book1_Book1_1" xfId="151"/>
    <cellStyle name="_Book1_Book1_Book1" xfId="152"/>
    <cellStyle name="好_县市旗测算-新科目（20080626）_县市旗测算-新科目（含人口规模效应）_财力性转移支付2010年预算参考数" xfId="153"/>
    <cellStyle name="Accent5 3" xfId="154"/>
    <cellStyle name="_Book1_表4-3项目分年一览表 (2)" xfId="155"/>
    <cellStyle name="40% - Accent6 7" xfId="156"/>
    <cellStyle name="_Book1_省部门反馈核对表" xfId="157"/>
    <cellStyle name="好_财政供养人员_财力性转移支付2010年预算参考数" xfId="158"/>
    <cellStyle name="60% - Accent2 5" xfId="159"/>
    <cellStyle name="常规 50" xfId="160"/>
    <cellStyle name="_Book1_省部门反馈核对表_表6—特大项目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Millares [0]_96 Risk" xfId="167"/>
    <cellStyle name="_ET_STYLE_NoName_00__Book1_1_省部门反馈核对表" xfId="168"/>
    <cellStyle name="20% - Accent4 2" xfId="169"/>
    <cellStyle name="20% - 强调文字颜色 4 3" xfId="170"/>
    <cellStyle name="好_总人口_财力性转移支付2010年预算参考数" xfId="171"/>
    <cellStyle name="常规 4" xfId="172"/>
    <cellStyle name="_ET_STYLE_NoName_00__Book1_1_省部门反馈核对表_表6—特大项目" xfId="173"/>
    <cellStyle name="Accent5 - 20%" xfId="174"/>
    <cellStyle name="_ET_STYLE_NoName_00__Book1_2" xfId="175"/>
    <cellStyle name="_ET_STYLE_NoName_00__Book1_2_表6—特大项目" xfId="176"/>
    <cellStyle name="_ET_STYLE_NoName_00__Book1_Book1" xfId="177"/>
    <cellStyle name="Pourcentage_pldt" xfId="178"/>
    <cellStyle name="_ET_STYLE_NoName_00__Book1_省部门反馈核对表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Dollar (zero dec)" xfId="183"/>
    <cellStyle name="_ET_STYLE_NoName_00__规划文本附表表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超级链接" xfId="189"/>
    <cellStyle name="Accent1 4" xfId="190"/>
    <cellStyle name="_ET_STYLE_NoName_00__云南乌蒙附表1-2" xfId="191"/>
    <cellStyle name="差_县市旗测算-新科目（20080626）_不含人员经费系数_财力性转移支付2010年预算参考数" xfId="192"/>
    <cellStyle name="40% - 强调文字颜色 5 4" xfId="193"/>
    <cellStyle name="_报价1" xfId="194"/>
    <cellStyle name="_规划文本附表表" xfId="195"/>
    <cellStyle name="差_Book1_表4-2项目汇总一览表2012" xfId="196"/>
    <cellStyle name="Output" xfId="197"/>
    <cellStyle name="好_不含人员经费系数" xfId="198"/>
    <cellStyle name="_刘文宁全部客户记录-新9-18 (刘文宁 v1)" xfId="199"/>
    <cellStyle name="好_河南 缺口县区测算(地方填报白)" xfId="200"/>
    <cellStyle name="差_05潍坊" xfId="201"/>
    <cellStyle name="60% - 强调文字颜色 5 3" xfId="202"/>
    <cellStyle name="_弱电系统设备配置报价清单_表6—特大项目" xfId="203"/>
    <cellStyle name="_设备清单一卡通-02.2.25" xfId="204"/>
    <cellStyle name="60% - 强调文字颜色 2 6" xfId="205"/>
    <cellStyle name="40% - Accent6 3" xfId="206"/>
    <cellStyle name="20% - Accent4 7" xfId="207"/>
    <cellStyle name="20% - 强调文字颜色 4 8" xfId="208"/>
    <cellStyle name="_永善县上报" xfId="209"/>
    <cellStyle name="差_文体广播事业(按照总人口测算）—20080416_民生政策最低支出需求" xfId="210"/>
    <cellStyle name="60% - Accent4_Book1" xfId="211"/>
    <cellStyle name="_永善县上报_表6—特大项目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8" xfId="762"/>
    <cellStyle name="好_卫生部门_Book1" xfId="763"/>
    <cellStyle name="差_~4190974" xfId="764"/>
    <cellStyle name="差_~5676413" xfId="765"/>
    <cellStyle name="好_南充表1-4" xfId="766"/>
    <cellStyle name="差_历年教师人数" xfId="767"/>
    <cellStyle name="差_~5676413_Book1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宜宾市屏山县乌蒙山区规划表20111219修订1 7" xfId="777"/>
    <cellStyle name="差_0502通海县_Book1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达州表4.1-4.6--12.25改" xfId="784"/>
    <cellStyle name="差_0706丘北县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后继超链接" xfId="791"/>
    <cellStyle name="差_1007永仁县" xfId="792"/>
    <cellStyle name="差_南充表1-4 5" xfId="793"/>
    <cellStyle name="差_1110洱源县" xfId="794"/>
    <cellStyle name="差_1110洱源县_Book1" xfId="795"/>
    <cellStyle name="差_11大理" xfId="796"/>
    <cellStyle name="好_30云南" xfId="797"/>
    <cellStyle name="差_11大理_Book1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危改资金测算" xfId="805"/>
    <cellStyle name="差_2009年一般性转移支付标准工资_地方配套按人均增幅控制8.31（调整结案率后）xl_Book1" xfId="806"/>
    <cellStyle name="差_2、土地面积、人口、粮食产量基本情况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好_行政公检法测算_民生政策最低支出需求" xfId="818"/>
    <cellStyle name="差_2006年分析表" xfId="819"/>
    <cellStyle name="好_教育(按照总人口测算）—20080416_县市旗测算-新科目（含人口规模效应）_财力性转移支付2010年预算参考数" xfId="820"/>
    <cellStyle name="差_2006年分析表_Book1" xfId="821"/>
    <cellStyle name="差_2006年基础数据_Book1" xfId="822"/>
    <cellStyle name="输入 8" xfId="823"/>
    <cellStyle name="差_2006年水利统计指标统计表" xfId="824"/>
    <cellStyle name="差_2006年水利统计指标统计表_Book1" xfId="825"/>
    <cellStyle name="差_2006年在职人员情况" xfId="826"/>
    <cellStyle name="差_2006年在职人员情况_Book1" xfId="827"/>
    <cellStyle name="差_宜宾市屏山县乌蒙山区规划表20111219修订1" xfId="828"/>
    <cellStyle name="差_2007年检察院案件数_Book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常规 51" xfId="835"/>
    <cellStyle name="常规 46" xfId="836"/>
    <cellStyle name="差_附件3 经济社会发展目标表" xfId="837"/>
    <cellStyle name="差_Book1_永善县乌蒙山片区实施规划(省级汇总表)" xfId="838"/>
    <cellStyle name="差_2007年收支情况及2008年收支预计表(汇总表)_财力性转移支付2010年预算参考数" xfId="839"/>
    <cellStyle name="好_Book1_曲靖-会泽县" xfId="840"/>
    <cellStyle name="差_2007年一般预算支出剔除" xfId="841"/>
    <cellStyle name="差_2007年一般预算支出剔除_财力性转移支付2010年预算参考数" xfId="842"/>
    <cellStyle name="好_教育(按照总人口测算）—20080416_不含人员经费系数_财力性转移支付2010年预算参考数" xfId="843"/>
    <cellStyle name="差_教师绩效工资测算表（离退休按各地上报数测算）2009年1月1日" xfId="844"/>
    <cellStyle name="差_2007年政法部门业务指标" xfId="845"/>
    <cellStyle name="差_教师绩效工资测算表（离退休按各地上报数测算）2009年1月1日_Book1" xfId="846"/>
    <cellStyle name="差_2007年政法部门业务指标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人员数据06+06-05" xfId="865"/>
    <cellStyle name="差_2009年一般性转移支付标准工资_不用软件计算9.1不考虑经费管理评价xl_Book1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检查单元格 8" xfId="874"/>
    <cellStyle name="差_2009年一般性转移支付标准工资_奖励补助测算5.23新" xfId="875"/>
    <cellStyle name="差_2009年一般性转移支付标准工资_奖励补助测算5.24冯铸" xfId="876"/>
    <cellStyle name="差_2009年一般性转移支付标准工资_奖励补助测算5.24冯铸_Book1" xfId="877"/>
    <cellStyle name="差_绵阳表1-4" xfId="878"/>
    <cellStyle name="差_2009年一般性转移支付标准工资_奖励补助测算7.23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好_530623_2006年县级财政报表附表" xfId="886"/>
    <cellStyle name="差_22湖南" xfId="887"/>
    <cellStyle name="好_1110洱源县_Book1" xfId="888"/>
    <cellStyle name="差_22湖南_财力性转移支付2010年预算参考数" xfId="889"/>
    <cellStyle name="好_2007年一般预算支出剔除_财力性转移支付2010年预算参考数" xfId="890"/>
    <cellStyle name="差_27重庆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好_县市旗测算20080508_不含人员经费系数" xfId="897"/>
    <cellStyle name="差_34青海" xfId="898"/>
    <cellStyle name="差_34青海_1" xfId="899"/>
    <cellStyle name="差_34青海_1_财力性转移支付2010年预算参考数" xfId="900"/>
    <cellStyle name="好_县市旗测算20080508_不含人员经费系数_财力性转移支付2010年预算参考数" xfId="901"/>
    <cellStyle name="常规 5" xfId="902"/>
    <cellStyle name="差_34青海_财力性转移支付2010年预算参考数" xfId="903"/>
    <cellStyle name="强调文字颜色 6 8" xfId="904"/>
    <cellStyle name="差_530623_2006年县级财政报表附表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好_地方配套按人均增幅控制8.31（调整结案率后）xl" xfId="910"/>
    <cellStyle name="好_Book1_表4-项目汇总一览表" xfId="911"/>
    <cellStyle name="差_Book1" xfId="912"/>
    <cellStyle name="差_Book1_1" xfId="913"/>
    <cellStyle name="差_Book1_1_Book1" xfId="914"/>
    <cellStyle name="好_2009年一般性转移支付标准工资_不用软件计算9.1不考虑经费管理评价xl" xfId="915"/>
    <cellStyle name="差_Book1_2" xfId="916"/>
    <cellStyle name="好_2009年一般性转移支付标准工资_不用软件计算9.1不考虑经费管理评价xl_Book1" xfId="917"/>
    <cellStyle name="差_Book1_2_Book1" xfId="918"/>
    <cellStyle name="差_检验表" xfId="919"/>
    <cellStyle name="差_Book1_2_Book1_1" xfId="920"/>
    <cellStyle name="好_地方配套按人均增幅控制8.31（调整结案率后）xl_Book1" xfId="921"/>
    <cellStyle name="差_Book1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宣汉国表定表--2011,12.24 （李厅审表） 4" xfId="927"/>
    <cellStyle name="差_Book1_表4—3项目分度一览表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行政(燃修费)" xfId="935"/>
    <cellStyle name="差_Book1_巧家县乌蒙片区实施规划表（省汇总）" xfId="936"/>
    <cellStyle name="差_Book1_曲靖-会泽县" xfId="937"/>
    <cellStyle name="差_Book1_曲靖-宣威市" xfId="938"/>
    <cellStyle name="强调 2" xfId="939"/>
    <cellStyle name="差_人力资源表4.5 2" xfId="940"/>
    <cellStyle name="差_Book1_省部门反馈核对表" xfId="941"/>
    <cellStyle name="差_Book1_绥江县乌蒙山片区实施规划(省汇总)" xfId="942"/>
    <cellStyle name="差_Book1_寻甸县乌蒙山片区12月规划表12.16." xfId="943"/>
    <cellStyle name="好_县级基础数据" xfId="944"/>
    <cellStyle name="差_卫生部门_Book1" xfId="945"/>
    <cellStyle name="差_Book1_彝良县乌蒙片区实施规划（省汇总用）" xfId="946"/>
    <cellStyle name="差_Book1_云南乌蒙附表1-2" xfId="947"/>
    <cellStyle name="差_Book1_昭阳区乌蒙片区实施规划省汇总" xfId="948"/>
    <cellStyle name="差_Book2_Book1" xfId="949"/>
    <cellStyle name="好_文体广播事业(按照总人口测算）—20080416_县市旗测算-新科目（含人口规模效应）" xfId="950"/>
    <cellStyle name="差_Book2_财力性转移支付2010年预算参考数" xfId="951"/>
    <cellStyle name="差_Book2_云南省威信县乌蒙片区规划(省级汇总)" xfId="952"/>
    <cellStyle name="差_M03_Book1" xfId="953"/>
    <cellStyle name="差_安徽 缺口县区测算(地方填报)1" xfId="954"/>
    <cellStyle name="差_需求汇总表（1-4） 6" xfId="955"/>
    <cellStyle name="差_安徽 缺口县区测算(地方填报)1_财力性转移支付2010年预算参考数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县市旗测算20080508_县市旗测算-新科目（含人口规模效应）_财力性转移支付2010年预算参考数" xfId="973"/>
    <cellStyle name="差_不用软件计算9.1不考虑经费管理评价xl_Book1" xfId="974"/>
    <cellStyle name="差_财政供养人员" xfId="975"/>
    <cellStyle name="差_财政供养人员_Book1" xfId="976"/>
    <cellStyle name="差_财政供养人员_财力性转移支付2010年预算参考数" xfId="977"/>
    <cellStyle name="强调文字颜色 3 5" xfId="978"/>
    <cellStyle name="差_县市旗测算-新科目（20080626）_民生政策最低支出需求_财力性转移支付2010年预算参考数" xfId="979"/>
    <cellStyle name="差_财政支出对上级的依赖程度" xfId="980"/>
    <cellStyle name="差_财政支出对上级的依赖程度_Book1" xfId="981"/>
    <cellStyle name="差_宣汉国表定表--2011,12.24 （李厅审表）" xfId="982"/>
    <cellStyle name="差_测算结果" xfId="983"/>
    <cellStyle name="差_教育(按照总人口测算）—20080416_财力性转移支付2010年预算参考数" xfId="984"/>
    <cellStyle name="差_产业发展表4.2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好_达州表1-4 (1)" xfId="995"/>
    <cellStyle name="差_产业发展表4.2-12.26改 5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好_附表" xfId="1003"/>
    <cellStyle name="差_城建部门_Book1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好_Book1_表4—2项分年一览表" xfId="1015"/>
    <cellStyle name="差_达州表1-4 5" xfId="1016"/>
    <cellStyle name="好_宣汉国表定表--2011,12.24 （李厅审表）" xfId="1017"/>
    <cellStyle name="差_达州表1-4 6" xfId="1018"/>
    <cellStyle name="差_达州表1-4 7" xfId="1019"/>
    <cellStyle name="差_达州表4.1-4.6--12.25改 2" xfId="1020"/>
    <cellStyle name="差_达州表4.1-4.6--12.25改 3" xfId="1021"/>
    <cellStyle name="好_县市旗测算-新科目（20080627）" xfId="1022"/>
    <cellStyle name="差_达州表4.1-4.6--12.25改 4" xfId="1023"/>
    <cellStyle name="差_达州表4.1-4.6--12.25改 5" xfId="1024"/>
    <cellStyle name="差_达州表4.1-4.6--12.25改 6" xfId="1025"/>
    <cellStyle name="差_达州表4.1-4.6--12.25改 7" xfId="1026"/>
    <cellStyle name="常规 2 2 4" xfId="1027"/>
    <cellStyle name="差_地方配套按人均增幅控制8.30xl_Book1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义务教育阶段教职工人数（教育厅提供最终）" xfId="1047"/>
    <cellStyle name="差_附表_财力性转移支付2010年预算参考数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90" zoomScaleNormal="90" workbookViewId="0">
      <pane ySplit="3" topLeftCell="A4" activePane="bottomLeft" state="frozen"/>
      <selection/>
      <selection pane="bottomLeft" activeCell="H15" sqref="H15"/>
    </sheetView>
  </sheetViews>
  <sheetFormatPr defaultColWidth="9" defaultRowHeight="20.1" customHeight="1"/>
  <cols>
    <col min="1" max="1" width="3.75" style="3" customWidth="1"/>
    <col min="2" max="2" width="7.63333333333333" style="3" customWidth="1"/>
    <col min="3" max="3" width="16.525" style="3" customWidth="1"/>
    <col min="4" max="4" width="5.41666666666667" style="4" customWidth="1"/>
    <col min="5" max="5" width="9.3" style="3" customWidth="1"/>
    <col min="6" max="6" width="24.4416666666667" style="3" customWidth="1"/>
    <col min="7" max="7" width="9.85833333333333" style="5" customWidth="1"/>
    <col min="8" max="8" width="9.44166666666667" style="5" customWidth="1"/>
    <col min="9" max="9" width="11.8" style="5" customWidth="1"/>
    <col min="10" max="10" width="9.3" style="5" customWidth="1"/>
    <col min="11" max="11" width="6.94166666666667" style="3" customWidth="1"/>
    <col min="12" max="12" width="7.075" style="3" customWidth="1"/>
    <col min="13" max="13" width="6.65833333333333" style="3" customWidth="1"/>
    <col min="14" max="14" width="12.0833333333333" style="3" customWidth="1"/>
    <col min="15" max="15" width="10.825" style="3" customWidth="1"/>
    <col min="16" max="16" width="10.1333333333333" style="3" customWidth="1"/>
    <col min="17" max="17" width="4.99166666666667" style="3" customWidth="1"/>
    <col min="18" max="16384" width="9" style="3"/>
  </cols>
  <sheetData>
    <row r="1" s="1" customFormat="1" ht="53" customHeight="1" spans="1:17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9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25" t="s">
        <v>9</v>
      </c>
      <c r="J2" s="26"/>
      <c r="K2" s="27" t="s">
        <v>10</v>
      </c>
      <c r="L2" s="28" t="s">
        <v>11</v>
      </c>
      <c r="M2" s="28" t="s">
        <v>12</v>
      </c>
      <c r="N2" s="29" t="s">
        <v>13</v>
      </c>
      <c r="O2" s="29" t="s">
        <v>14</v>
      </c>
      <c r="P2" s="29" t="s">
        <v>15</v>
      </c>
      <c r="Q2" s="8" t="s">
        <v>16</v>
      </c>
    </row>
    <row r="3" s="2" customFormat="1" ht="74" customHeight="1" spans="1:17">
      <c r="A3" s="8"/>
      <c r="B3" s="8"/>
      <c r="C3" s="8"/>
      <c r="D3" s="8"/>
      <c r="E3" s="8"/>
      <c r="F3" s="8"/>
      <c r="G3" s="9"/>
      <c r="H3" s="9"/>
      <c r="I3" s="30" t="s">
        <v>17</v>
      </c>
      <c r="J3" s="30" t="s">
        <v>18</v>
      </c>
      <c r="K3" s="31"/>
      <c r="L3" s="28"/>
      <c r="M3" s="28"/>
      <c r="N3" s="32"/>
      <c r="O3" s="32"/>
      <c r="P3" s="32"/>
      <c r="Q3" s="8"/>
    </row>
    <row r="4" s="2" customFormat="1" ht="26" customHeight="1" spans="1:17">
      <c r="A4" s="10" t="s">
        <v>19</v>
      </c>
      <c r="B4" s="10"/>
      <c r="C4" s="11" t="s">
        <v>20</v>
      </c>
      <c r="D4" s="11"/>
      <c r="E4" s="11"/>
      <c r="F4" s="11"/>
      <c r="G4" s="12">
        <f>SUM(G6+G8+G10+G12)</f>
        <v>3820</v>
      </c>
      <c r="H4" s="12">
        <v>2924</v>
      </c>
      <c r="I4" s="12">
        <f>SUM(I6+I8+I10+I12)</f>
        <v>100</v>
      </c>
      <c r="J4" s="33">
        <f>SUM(J6+J8+J10+J12)</f>
        <v>2824</v>
      </c>
      <c r="K4" s="16"/>
      <c r="L4" s="16"/>
      <c r="M4" s="16"/>
      <c r="N4" s="16"/>
      <c r="O4" s="16"/>
      <c r="P4" s="16"/>
      <c r="Q4" s="11"/>
    </row>
    <row r="5" s="1" customFormat="1" ht="78" customHeight="1" spans="1:17">
      <c r="A5" s="10">
        <v>1</v>
      </c>
      <c r="B5" s="10" t="s">
        <v>21</v>
      </c>
      <c r="C5" s="13" t="s">
        <v>22</v>
      </c>
      <c r="D5" s="14" t="s">
        <v>23</v>
      </c>
      <c r="E5" s="10" t="s">
        <v>24</v>
      </c>
      <c r="F5" s="15" t="s">
        <v>25</v>
      </c>
      <c r="G5" s="16">
        <v>3010</v>
      </c>
      <c r="H5" s="16">
        <v>2380</v>
      </c>
      <c r="I5" s="16">
        <v>100</v>
      </c>
      <c r="J5" s="16">
        <v>2280</v>
      </c>
      <c r="K5" s="34" t="s">
        <v>26</v>
      </c>
      <c r="L5" s="34" t="s">
        <v>26</v>
      </c>
      <c r="M5" s="34" t="s">
        <v>26</v>
      </c>
      <c r="N5" s="35" t="s">
        <v>27</v>
      </c>
      <c r="O5" s="34" t="s">
        <v>28</v>
      </c>
      <c r="P5" s="34" t="s">
        <v>29</v>
      </c>
      <c r="Q5" s="16"/>
    </row>
    <row r="6" s="1" customFormat="1" ht="25" customHeight="1" spans="1:17">
      <c r="A6" s="17" t="s">
        <v>30</v>
      </c>
      <c r="B6" s="18"/>
      <c r="C6" s="13" t="s">
        <v>31</v>
      </c>
      <c r="D6" s="14"/>
      <c r="E6" s="10"/>
      <c r="F6" s="15"/>
      <c r="G6" s="19">
        <v>3010</v>
      </c>
      <c r="H6" s="19">
        <v>2380</v>
      </c>
      <c r="I6" s="19">
        <v>100</v>
      </c>
      <c r="J6" s="19">
        <v>2280</v>
      </c>
      <c r="K6" s="34"/>
      <c r="L6" s="34"/>
      <c r="M6" s="34"/>
      <c r="N6" s="35"/>
      <c r="O6" s="34"/>
      <c r="P6" s="34"/>
      <c r="Q6" s="16"/>
    </row>
    <row r="7" s="1" customFormat="1" ht="47" customHeight="1" spans="1:17">
      <c r="A7" s="10">
        <v>2</v>
      </c>
      <c r="B7" s="10" t="s">
        <v>32</v>
      </c>
      <c r="C7" s="13" t="s">
        <v>33</v>
      </c>
      <c r="D7" s="14" t="s">
        <v>23</v>
      </c>
      <c r="E7" s="10" t="s">
        <v>34</v>
      </c>
      <c r="F7" s="15" t="s">
        <v>35</v>
      </c>
      <c r="G7" s="16">
        <v>380</v>
      </c>
      <c r="H7" s="16">
        <v>380</v>
      </c>
      <c r="I7" s="16"/>
      <c r="J7" s="16">
        <v>380</v>
      </c>
      <c r="K7" s="34" t="s">
        <v>36</v>
      </c>
      <c r="L7" s="34" t="s">
        <v>36</v>
      </c>
      <c r="M7" s="34" t="s">
        <v>36</v>
      </c>
      <c r="N7" s="35" t="s">
        <v>27</v>
      </c>
      <c r="O7" s="35" t="s">
        <v>37</v>
      </c>
      <c r="P7" s="35" t="s">
        <v>38</v>
      </c>
      <c r="Q7" s="16"/>
    </row>
    <row r="8" s="1" customFormat="1" ht="29" customHeight="1" spans="1:17">
      <c r="A8" s="17" t="s">
        <v>30</v>
      </c>
      <c r="B8" s="18"/>
      <c r="C8" s="13" t="s">
        <v>31</v>
      </c>
      <c r="D8" s="14"/>
      <c r="E8" s="10"/>
      <c r="F8" s="15"/>
      <c r="G8" s="19">
        <v>380</v>
      </c>
      <c r="H8" s="19">
        <v>380</v>
      </c>
      <c r="I8" s="19"/>
      <c r="J8" s="19">
        <v>380</v>
      </c>
      <c r="K8" s="34"/>
      <c r="L8" s="34"/>
      <c r="M8" s="34"/>
      <c r="N8" s="35"/>
      <c r="O8" s="35"/>
      <c r="P8" s="35"/>
      <c r="Q8" s="16"/>
    </row>
    <row r="9" s="1" customFormat="1" ht="63" customHeight="1" spans="1:17">
      <c r="A9" s="10">
        <v>3</v>
      </c>
      <c r="B9" s="10" t="s">
        <v>39</v>
      </c>
      <c r="C9" s="20" t="s">
        <v>40</v>
      </c>
      <c r="D9" s="14" t="s">
        <v>23</v>
      </c>
      <c r="E9" s="14" t="s">
        <v>41</v>
      </c>
      <c r="F9" s="21" t="s">
        <v>42</v>
      </c>
      <c r="G9" s="22">
        <v>70</v>
      </c>
      <c r="H9" s="16">
        <v>70</v>
      </c>
      <c r="I9" s="16"/>
      <c r="J9" s="16">
        <v>70</v>
      </c>
      <c r="K9" s="34" t="s">
        <v>43</v>
      </c>
      <c r="L9" s="34" t="s">
        <v>43</v>
      </c>
      <c r="M9" s="34" t="s">
        <v>43</v>
      </c>
      <c r="N9" s="34" t="s">
        <v>44</v>
      </c>
      <c r="O9" s="34" t="s">
        <v>28</v>
      </c>
      <c r="P9" s="34" t="s">
        <v>29</v>
      </c>
      <c r="Q9" s="16"/>
    </row>
    <row r="10" s="1" customFormat="1" ht="23" customHeight="1" spans="1:17">
      <c r="A10" s="17" t="s">
        <v>30</v>
      </c>
      <c r="B10" s="18"/>
      <c r="C10" s="13" t="s">
        <v>31</v>
      </c>
      <c r="D10" s="14"/>
      <c r="E10" s="14"/>
      <c r="F10" s="21"/>
      <c r="G10" s="12">
        <v>70</v>
      </c>
      <c r="H10" s="19">
        <v>70</v>
      </c>
      <c r="I10" s="19"/>
      <c r="J10" s="19">
        <v>70</v>
      </c>
      <c r="K10" s="34"/>
      <c r="L10" s="34"/>
      <c r="M10" s="34"/>
      <c r="N10" s="34"/>
      <c r="O10" s="34"/>
      <c r="P10" s="34"/>
      <c r="Q10" s="16"/>
    </row>
    <row r="11" s="1" customFormat="1" ht="63" customHeight="1" spans="1:17">
      <c r="A11" s="10">
        <v>4</v>
      </c>
      <c r="B11" s="10" t="s">
        <v>32</v>
      </c>
      <c r="C11" s="21" t="s">
        <v>45</v>
      </c>
      <c r="D11" s="14" t="s">
        <v>23</v>
      </c>
      <c r="E11" s="10" t="s">
        <v>34</v>
      </c>
      <c r="F11" s="21" t="s">
        <v>46</v>
      </c>
      <c r="G11" s="16">
        <v>360</v>
      </c>
      <c r="H11" s="16">
        <v>94</v>
      </c>
      <c r="I11" s="16"/>
      <c r="J11" s="16">
        <v>94</v>
      </c>
      <c r="K11" s="36" t="s">
        <v>47</v>
      </c>
      <c r="L11" s="36" t="s">
        <v>47</v>
      </c>
      <c r="M11" s="36" t="s">
        <v>47</v>
      </c>
      <c r="N11" s="35" t="s">
        <v>27</v>
      </c>
      <c r="O11" s="35" t="s">
        <v>37</v>
      </c>
      <c r="P11" s="35" t="s">
        <v>38</v>
      </c>
      <c r="Q11" s="16"/>
    </row>
    <row r="12" s="1" customFormat="1" ht="26" customHeight="1" spans="1:17">
      <c r="A12" s="17" t="s">
        <v>30</v>
      </c>
      <c r="B12" s="18"/>
      <c r="C12" s="13" t="s">
        <v>31</v>
      </c>
      <c r="D12" s="14"/>
      <c r="E12" s="10"/>
      <c r="F12" s="21"/>
      <c r="G12" s="19">
        <v>360</v>
      </c>
      <c r="H12" s="19">
        <v>94</v>
      </c>
      <c r="I12" s="19"/>
      <c r="J12" s="19">
        <v>94</v>
      </c>
      <c r="K12" s="36"/>
      <c r="L12" s="36"/>
      <c r="M12" s="36"/>
      <c r="N12" s="35"/>
      <c r="O12" s="35"/>
      <c r="P12" s="35"/>
      <c r="Q12" s="16"/>
    </row>
    <row r="13" s="3" customFormat="1" customHeight="1" spans="1:17">
      <c r="A13" s="23"/>
      <c r="B13" s="23"/>
      <c r="C13" s="23"/>
      <c r="D13" s="24"/>
      <c r="E13" s="23"/>
      <c r="F13" s="23"/>
      <c r="G13" s="5"/>
      <c r="H13" s="5"/>
      <c r="I13" s="5"/>
      <c r="J13" s="5"/>
      <c r="K13"/>
      <c r="L13"/>
      <c r="M13"/>
      <c r="N13"/>
      <c r="O13"/>
      <c r="P13"/>
      <c r="Q13"/>
    </row>
  </sheetData>
  <mergeCells count="22">
    <mergeCell ref="A1:Q1"/>
    <mergeCell ref="I2:J2"/>
    <mergeCell ref="A4:B4"/>
    <mergeCell ref="A6:B6"/>
    <mergeCell ref="A8:B8"/>
    <mergeCell ref="A10:B10"/>
    <mergeCell ref="A12:B1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  <mergeCell ref="Q2:Q3"/>
  </mergeCells>
  <pageMargins left="0.314583333333333" right="0.393055555555556" top="0.511805555555556" bottom="0.472222222222222" header="0.511805555555556" footer="0.511805555555556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姚安县2020年度第二批财政涉农整合资金方案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2016-08-15T08:43:00Z</cp:lastPrinted>
  <dcterms:modified xsi:type="dcterms:W3CDTF">2020-05-26T03:22:49Z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