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下达表" sheetId="1" r:id="rId1"/>
    <sheet name="绩效表" sheetId="2" r:id="rId2"/>
  </sheets>
  <calcPr calcId="144525"/>
</workbook>
</file>

<file path=xl/sharedStrings.xml><?xml version="1.0" encoding="utf-8"?>
<sst xmlns="http://schemas.openxmlformats.org/spreadsheetml/2006/main" count="72" uniqueCount="65">
  <si>
    <t>附件1：</t>
  </si>
  <si>
    <t>2021年第二批特岗教师中央直达资金下达表</t>
  </si>
  <si>
    <t>学校</t>
  </si>
  <si>
    <t>2020年下达计划应发工资</t>
  </si>
  <si>
    <r>
      <rPr>
        <sz val="11"/>
        <color theme="1"/>
        <rFont val="宋体"/>
        <charset val="134"/>
        <scheme val="minor"/>
      </rPr>
      <t>姚财教【2021】4号</t>
    </r>
    <r>
      <rPr>
        <sz val="11"/>
        <color theme="1"/>
        <rFont val="宋体"/>
        <charset val="134"/>
        <scheme val="minor"/>
      </rPr>
      <t>下达资金合计</t>
    </r>
  </si>
  <si>
    <t>本次下达（万元）</t>
  </si>
  <si>
    <t>备注</t>
  </si>
  <si>
    <t>2019-2020年招聘人数</t>
  </si>
  <si>
    <t>本次应拨资金</t>
  </si>
  <si>
    <t>合计</t>
  </si>
  <si>
    <t>2050202   小学教育</t>
  </si>
  <si>
    <t>姚安县适中小学</t>
  </si>
  <si>
    <t>姚安县官屯镇中心学校</t>
  </si>
  <si>
    <t>姚安太平镇中心学校</t>
  </si>
  <si>
    <t>姚安县左门乡中心学校</t>
  </si>
  <si>
    <t>姚安县弥兴镇</t>
  </si>
  <si>
    <t>姚安县前场镇中心学校</t>
  </si>
  <si>
    <t>姚安县大河口中心学校</t>
  </si>
  <si>
    <t>单位负责人：王建华</t>
  </si>
  <si>
    <t>审核人：张红伟</t>
  </si>
  <si>
    <t>填表人：吴世崇、张培智</t>
  </si>
  <si>
    <t>附件2：</t>
  </si>
  <si>
    <t>项目绩效表</t>
  </si>
  <si>
    <t>编报部门（单位）:姚安县教育体育局   姚安财政局</t>
  </si>
  <si>
    <t>项目名称：</t>
  </si>
  <si>
    <t>2020年第二批特岗教师中央直达资金</t>
  </si>
  <si>
    <t>项目负责人及电话</t>
  </si>
  <si>
    <t>张红伟（13398780404）</t>
  </si>
  <si>
    <t>主管部门</t>
  </si>
  <si>
    <t>姚安县教育体育局</t>
  </si>
  <si>
    <t>实施单位</t>
  </si>
  <si>
    <t>义务教育学校</t>
  </si>
  <si>
    <t>资金情况
（万元）</t>
  </si>
  <si>
    <t>年度资金总额：</t>
  </si>
  <si>
    <r>
      <rPr>
        <sz val="12"/>
        <rFont val="宋体"/>
        <charset val="134"/>
      </rPr>
      <t>6.57</t>
    </r>
    <r>
      <rPr>
        <sz val="11"/>
        <color indexed="8"/>
        <rFont val="宋体"/>
        <charset val="134"/>
      </rPr>
      <t>万元</t>
    </r>
  </si>
  <si>
    <t>其中：财政拨款</t>
  </si>
  <si>
    <t>项目年度目标</t>
  </si>
  <si>
    <t>落实在岗特岗教师工资，加强农村教师队伍建设，扩充乡村教师补充渠道。</t>
  </si>
  <si>
    <t>年度目标任务</t>
  </si>
  <si>
    <t>本次下达目标小计</t>
  </si>
  <si>
    <t>一级指标</t>
  </si>
  <si>
    <t>二级指标</t>
  </si>
  <si>
    <t>三级指标</t>
  </si>
  <si>
    <t>指标值</t>
  </si>
  <si>
    <t>产出指标</t>
  </si>
  <si>
    <t>数量指标</t>
  </si>
  <si>
    <t>补助人次</t>
  </si>
  <si>
    <t>质量指标</t>
  </si>
  <si>
    <t>补助人数占在岗教师比例</t>
  </si>
  <si>
    <t>时效指标</t>
  </si>
  <si>
    <t>补助资金当年到位率</t>
  </si>
  <si>
    <t>成本指标</t>
  </si>
  <si>
    <t>人均补助标准</t>
  </si>
  <si>
    <t>3.82万元</t>
  </si>
  <si>
    <t>效益指标</t>
  </si>
  <si>
    <t>社会效益指标</t>
  </si>
  <si>
    <t>补助对象政策的知晓度</t>
  </si>
  <si>
    <t>可持续影响指标</t>
  </si>
  <si>
    <t>补助年限</t>
  </si>
  <si>
    <t>≦3年</t>
  </si>
  <si>
    <t>满意度指标</t>
  </si>
  <si>
    <t>服务对象满意度</t>
  </si>
  <si>
    <t>受助教师满意度</t>
  </si>
  <si>
    <t>≧95%</t>
  </si>
  <si>
    <t>填报人：吴世崇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</si>
</sst>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);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4"/>
      <color indexed="8"/>
      <name val="宋体"/>
      <charset val="134"/>
    </font>
    <font>
      <sz val="20"/>
      <color indexed="8"/>
      <name val="方正小标宋简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楷体_GB2312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7"/>
      <color theme="1"/>
      <name val="方正大标宋简体"/>
      <charset val="134"/>
    </font>
    <font>
      <b/>
      <sz val="11"/>
      <color theme="1"/>
      <name val="宋体"/>
      <charset val="134"/>
      <scheme val="minor"/>
    </font>
    <font>
      <sz val="10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5" fillId="2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16" borderId="11" applyNumberFormat="0" applyAlignment="0" applyProtection="0">
      <alignment vertical="center"/>
    </xf>
    <xf numFmtId="0" fontId="36" fillId="16" borderId="15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0" borderId="0"/>
  </cellStyleXfs>
  <cellXfs count="5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9" fillId="2" borderId="2" xfId="49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2" borderId="2" xfId="49" applyNumberFormat="1" applyFont="1" applyFill="1" applyBorder="1" applyAlignment="1">
      <alignment vertical="center" wrapText="1"/>
    </xf>
    <xf numFmtId="0" fontId="9" fillId="2" borderId="3" xfId="49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2" borderId="4" xfId="49" applyNumberFormat="1" applyFont="1" applyFill="1" applyBorder="1" applyAlignment="1">
      <alignment horizontal="center" vertical="center" wrapText="1"/>
    </xf>
    <xf numFmtId="0" fontId="9" fillId="2" borderId="3" xfId="49" applyNumberFormat="1" applyFont="1" applyFill="1" applyBorder="1" applyAlignment="1">
      <alignment horizontal="center" vertical="center" wrapText="1"/>
    </xf>
    <xf numFmtId="0" fontId="9" fillId="2" borderId="5" xfId="49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2" borderId="6" xfId="49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9" fontId="1" fillId="0" borderId="7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9" fontId="13" fillId="0" borderId="6" xfId="0" applyNumberFormat="1" applyFont="1" applyFill="1" applyBorder="1" applyAlignment="1">
      <alignment horizontal="center" vertical="center" wrapText="1"/>
    </xf>
    <xf numFmtId="177" fontId="13" fillId="0" borderId="3" xfId="0" applyNumberFormat="1" applyFont="1" applyFill="1" applyBorder="1" applyAlignment="1">
      <alignment horizontal="center" vertical="center" wrapText="1"/>
    </xf>
    <xf numFmtId="177" fontId="13" fillId="0" borderId="5" xfId="0" applyNumberFormat="1" applyFont="1" applyFill="1" applyBorder="1" applyAlignment="1">
      <alignment horizontal="center" vertical="center" wrapText="1"/>
    </xf>
    <xf numFmtId="9" fontId="14" fillId="0" borderId="6" xfId="0" applyNumberFormat="1" applyFont="1" applyFill="1" applyBorder="1" applyAlignment="1">
      <alignment horizontal="center" vertical="center" wrapText="1"/>
    </xf>
    <xf numFmtId="9" fontId="15" fillId="0" borderId="3" xfId="0" applyNumberFormat="1" applyFont="1" applyFill="1" applyBorder="1" applyAlignment="1">
      <alignment horizontal="center" vertical="center" wrapText="1"/>
    </xf>
    <xf numFmtId="9" fontId="15" fillId="0" borderId="5" xfId="0" applyNumberFormat="1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9" fontId="13" fillId="0" borderId="5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9" fontId="14" fillId="0" borderId="8" xfId="0" applyNumberFormat="1" applyFont="1" applyFill="1" applyBorder="1" applyAlignment="1">
      <alignment horizontal="left" vertical="center" wrapText="1"/>
    </xf>
    <xf numFmtId="0" fontId="0" fillId="0" borderId="8" xfId="0" applyBorder="1">
      <alignment vertical="center"/>
    </xf>
    <xf numFmtId="9" fontId="15" fillId="0" borderId="8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vertical="center" wrapText="1"/>
    </xf>
    <xf numFmtId="176" fontId="17" fillId="0" borderId="3" xfId="0" applyNumberFormat="1" applyFon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5"/>
  <sheetViews>
    <sheetView showZeros="0" tabSelected="1" topLeftCell="A52" workbookViewId="0">
      <selection activeCell="H10" sqref="H10"/>
    </sheetView>
  </sheetViews>
  <sheetFormatPr defaultColWidth="9" defaultRowHeight="13.5" outlineLevelCol="5"/>
  <cols>
    <col min="1" max="1" width="18.75" customWidth="1"/>
    <col min="2" max="2" width="12.125" customWidth="1"/>
    <col min="3" max="3" width="15.875" customWidth="1"/>
    <col min="4" max="4" width="19.375" customWidth="1"/>
    <col min="5" max="5" width="14.625" customWidth="1"/>
  </cols>
  <sheetData>
    <row r="1" spans="1:1">
      <c r="A1" t="s">
        <v>0</v>
      </c>
    </row>
    <row r="2" ht="35.25" customHeight="1" spans="1:6">
      <c r="A2" s="42" t="s">
        <v>1</v>
      </c>
      <c r="B2" s="42"/>
      <c r="C2" s="42"/>
      <c r="D2" s="42"/>
      <c r="E2" s="42"/>
      <c r="F2" s="42"/>
    </row>
    <row r="3" customHeight="1" spans="1:5">
      <c r="A3" s="42"/>
      <c r="B3" s="42"/>
      <c r="C3" s="42"/>
      <c r="D3" s="42"/>
      <c r="E3" s="42"/>
    </row>
    <row r="4" s="41" customFormat="1" ht="82.5" customHeight="1" spans="1:6">
      <c r="A4" s="43" t="s">
        <v>2</v>
      </c>
      <c r="B4" s="43" t="s">
        <v>3</v>
      </c>
      <c r="C4" s="43"/>
      <c r="D4" s="44" t="s">
        <v>4</v>
      </c>
      <c r="E4" s="45" t="s">
        <v>5</v>
      </c>
      <c r="F4" s="44" t="s">
        <v>6</v>
      </c>
    </row>
    <row r="5" s="41" customFormat="1" ht="39" customHeight="1" spans="1:6">
      <c r="A5" s="43"/>
      <c r="B5" s="46" t="s">
        <v>7</v>
      </c>
      <c r="C5" s="46" t="s">
        <v>8</v>
      </c>
      <c r="D5" s="46" t="s">
        <v>9</v>
      </c>
      <c r="E5" s="47" t="s">
        <v>10</v>
      </c>
      <c r="F5" s="48"/>
    </row>
    <row r="6" s="41" customFormat="1" ht="45.75" customHeight="1" spans="1:6">
      <c r="A6" s="49" t="s">
        <v>11</v>
      </c>
      <c r="B6" s="48">
        <v>3</v>
      </c>
      <c r="C6" s="50">
        <f>B6*3.82</f>
        <v>11.46</v>
      </c>
      <c r="D6" s="50">
        <v>10.6578</v>
      </c>
      <c r="E6" s="51">
        <f>C6-D6</f>
        <v>0.802199999999999</v>
      </c>
      <c r="F6" s="48"/>
    </row>
    <row r="7" s="41" customFormat="1" ht="27.75" customHeight="1" spans="1:6">
      <c r="A7" s="49" t="s">
        <v>12</v>
      </c>
      <c r="B7" s="48">
        <v>4</v>
      </c>
      <c r="C7" s="50">
        <f t="shared" ref="C7:C12" si="0">B7*3.82</f>
        <v>15.28</v>
      </c>
      <c r="D7" s="50">
        <v>14.2104</v>
      </c>
      <c r="E7" s="51">
        <f t="shared" ref="E7:E12" si="1">C7-D7</f>
        <v>1.0696</v>
      </c>
      <c r="F7" s="48"/>
    </row>
    <row r="8" s="41" customFormat="1" ht="23.25" customHeight="1" spans="1:6">
      <c r="A8" s="49" t="s">
        <v>13</v>
      </c>
      <c r="B8" s="48">
        <v>1</v>
      </c>
      <c r="C8" s="50">
        <f t="shared" si="0"/>
        <v>3.82</v>
      </c>
      <c r="D8" s="50">
        <v>3.5526</v>
      </c>
      <c r="E8" s="51">
        <f t="shared" si="1"/>
        <v>0.2674</v>
      </c>
      <c r="F8" s="48"/>
    </row>
    <row r="9" s="41" customFormat="1" ht="27.75" customHeight="1" spans="1:6">
      <c r="A9" s="49" t="s">
        <v>14</v>
      </c>
      <c r="B9" s="48">
        <v>4</v>
      </c>
      <c r="C9" s="50">
        <f t="shared" si="0"/>
        <v>15.28</v>
      </c>
      <c r="D9" s="50">
        <v>14.2104</v>
      </c>
      <c r="E9" s="51">
        <f t="shared" si="1"/>
        <v>1.0696</v>
      </c>
      <c r="F9" s="48"/>
    </row>
    <row r="10" s="41" customFormat="1" ht="31.5" customHeight="1" spans="1:6">
      <c r="A10" s="49" t="s">
        <v>15</v>
      </c>
      <c r="B10" s="48">
        <v>5</v>
      </c>
      <c r="C10" s="50">
        <f t="shared" si="0"/>
        <v>19.1</v>
      </c>
      <c r="D10" s="50">
        <v>17.763</v>
      </c>
      <c r="E10" s="51">
        <v>0.959000000000007</v>
      </c>
      <c r="F10" s="48"/>
    </row>
    <row r="11" s="41" customFormat="1" ht="21" customHeight="1" spans="1:6">
      <c r="A11" s="49" t="s">
        <v>16</v>
      </c>
      <c r="B11" s="48">
        <v>3</v>
      </c>
      <c r="C11" s="50">
        <f t="shared" si="0"/>
        <v>11.46</v>
      </c>
      <c r="D11" s="50">
        <v>10.6578</v>
      </c>
      <c r="E11" s="51">
        <f t="shared" si="1"/>
        <v>0.802200000000001</v>
      </c>
      <c r="F11" s="48"/>
    </row>
    <row r="12" s="41" customFormat="1" ht="35.25" customHeight="1" spans="1:6">
      <c r="A12" s="49" t="s">
        <v>17</v>
      </c>
      <c r="B12" s="48">
        <v>5</v>
      </c>
      <c r="C12" s="50">
        <f t="shared" si="0"/>
        <v>19.1</v>
      </c>
      <c r="D12" s="50">
        <v>17.5</v>
      </c>
      <c r="E12" s="51">
        <f t="shared" si="1"/>
        <v>1.6</v>
      </c>
      <c r="F12" s="48"/>
    </row>
    <row r="13" s="41" customFormat="1" ht="35.25" customHeight="1" spans="1:6">
      <c r="A13" s="49" t="s">
        <v>9</v>
      </c>
      <c r="B13" s="48">
        <f>SUM(B6:B12)</f>
        <v>25</v>
      </c>
      <c r="C13" s="50">
        <f>SUM(C6:C12)</f>
        <v>95.5</v>
      </c>
      <c r="D13" s="50">
        <v>88.552</v>
      </c>
      <c r="E13" s="51">
        <f>SUM(E6:E12)</f>
        <v>6.57000000000001</v>
      </c>
      <c r="F13" s="48"/>
    </row>
    <row r="14" s="41" customFormat="1" ht="33.75" customHeight="1" spans="1:6">
      <c r="A14" s="52" t="s">
        <v>18</v>
      </c>
      <c r="B14" s="52"/>
      <c r="C14" s="53" t="s">
        <v>19</v>
      </c>
      <c r="D14" s="52"/>
      <c r="E14" s="54" t="s">
        <v>20</v>
      </c>
      <c r="F14" s="54"/>
    </row>
    <row r="15" s="41" customFormat="1"/>
    <row r="16" s="41" customFormat="1"/>
    <row r="17" s="41" customFormat="1"/>
    <row r="18" s="41" customFormat="1"/>
    <row r="19" s="41" customFormat="1"/>
    <row r="20" s="41" customFormat="1"/>
    <row r="21" s="41" customFormat="1"/>
    <row r="22" s="41" customFormat="1"/>
    <row r="23" s="41" customFormat="1"/>
    <row r="24" s="41" customFormat="1"/>
    <row r="25" s="41" customFormat="1"/>
    <row r="26" s="41" customFormat="1"/>
    <row r="27" s="41" customFormat="1"/>
    <row r="28" s="41" customFormat="1"/>
    <row r="29" s="41" customFormat="1"/>
    <row r="30" s="41" customFormat="1"/>
    <row r="31" s="41" customFormat="1"/>
    <row r="32" s="41" customFormat="1"/>
    <row r="33" s="41" customFormat="1"/>
    <row r="34" s="41" customFormat="1"/>
    <row r="35" s="41" customFormat="1"/>
  </sheetData>
  <mergeCells count="6">
    <mergeCell ref="A2:F2"/>
    <mergeCell ref="B4:C4"/>
    <mergeCell ref="A14:B14"/>
    <mergeCell ref="C14:D14"/>
    <mergeCell ref="E14:F14"/>
    <mergeCell ref="A4:A5"/>
  </mergeCells>
  <pageMargins left="0.433070866141732" right="0.433070866141732" top="0.669291338582677" bottom="0.6299212598425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18"/>
  <sheetViews>
    <sheetView workbookViewId="0">
      <selection activeCell="G4" sqref="G4"/>
    </sheetView>
  </sheetViews>
  <sheetFormatPr defaultColWidth="9" defaultRowHeight="13.5" outlineLevelCol="4"/>
  <cols>
    <col min="1" max="1" width="12.625" customWidth="1"/>
    <col min="2" max="2" width="18.75" customWidth="1"/>
    <col min="3" max="3" width="25.125" customWidth="1"/>
    <col min="4" max="4" width="10.125" customWidth="1"/>
    <col min="5" max="5" width="17.75" customWidth="1"/>
  </cols>
  <sheetData>
    <row r="1" ht="18.75" spans="1:2">
      <c r="A1" s="4" t="s">
        <v>21</v>
      </c>
      <c r="B1" s="4"/>
    </row>
    <row r="2" ht="27" spans="1:5">
      <c r="A2" s="5" t="s">
        <v>22</v>
      </c>
      <c r="B2" s="5"/>
      <c r="C2" s="5"/>
      <c r="D2" s="5"/>
      <c r="E2" s="5"/>
    </row>
    <row r="3" ht="39.75" customHeight="1" spans="1:5">
      <c r="A3" s="6" t="s">
        <v>23</v>
      </c>
      <c r="B3" s="6"/>
      <c r="C3" s="7"/>
      <c r="D3" s="7"/>
      <c r="E3" s="7"/>
    </row>
    <row r="4" ht="63" customHeight="1" spans="1:5">
      <c r="A4" s="8" t="s">
        <v>24</v>
      </c>
      <c r="B4" s="9" t="s">
        <v>25</v>
      </c>
      <c r="C4" s="10" t="s">
        <v>26</v>
      </c>
      <c r="D4" s="11" t="s">
        <v>27</v>
      </c>
      <c r="E4" s="11"/>
    </row>
    <row r="5" ht="28.5" customHeight="1" spans="1:5">
      <c r="A5" s="12" t="s">
        <v>28</v>
      </c>
      <c r="B5" s="13" t="s">
        <v>29</v>
      </c>
      <c r="C5" s="10" t="s">
        <v>30</v>
      </c>
      <c r="D5" s="14" t="s">
        <v>31</v>
      </c>
      <c r="E5" s="14"/>
    </row>
    <row r="6" ht="27.75" customHeight="1" spans="1:5">
      <c r="A6" s="15" t="s">
        <v>32</v>
      </c>
      <c r="B6" s="16" t="s">
        <v>33</v>
      </c>
      <c r="C6" s="17"/>
      <c r="D6" s="18" t="s">
        <v>34</v>
      </c>
      <c r="E6" s="19"/>
    </row>
    <row r="7" ht="34.5" customHeight="1" spans="1:5">
      <c r="A7" s="20"/>
      <c r="B7" s="16" t="s">
        <v>35</v>
      </c>
      <c r="C7" s="17"/>
      <c r="D7" s="18" t="s">
        <v>34</v>
      </c>
      <c r="E7" s="19"/>
    </row>
    <row r="8" ht="63.75" customHeight="1" spans="1:5">
      <c r="A8" s="21" t="s">
        <v>36</v>
      </c>
      <c r="B8" s="21"/>
      <c r="C8" s="22" t="s">
        <v>37</v>
      </c>
      <c r="D8" s="22"/>
      <c r="E8" s="22"/>
    </row>
    <row r="9" ht="55.5" customHeight="1" spans="1:5">
      <c r="A9" s="23" t="s">
        <v>38</v>
      </c>
      <c r="B9" s="24"/>
      <c r="C9" s="25"/>
      <c r="D9" s="23" t="s">
        <v>39</v>
      </c>
      <c r="E9" s="25"/>
    </row>
    <row r="10" ht="39" customHeight="1" spans="1:5">
      <c r="A10" s="26" t="s">
        <v>40</v>
      </c>
      <c r="B10" s="26" t="s">
        <v>41</v>
      </c>
      <c r="C10" s="26" t="s">
        <v>42</v>
      </c>
      <c r="D10" s="23" t="s">
        <v>43</v>
      </c>
      <c r="E10" s="25"/>
    </row>
    <row r="11" s="1" customFormat="1" ht="39" customHeight="1" spans="1:5">
      <c r="A11" s="27" t="s">
        <v>44</v>
      </c>
      <c r="B11" s="27" t="s">
        <v>45</v>
      </c>
      <c r="C11" s="27" t="s">
        <v>46</v>
      </c>
      <c r="D11" s="28">
        <v>25</v>
      </c>
      <c r="E11" s="29"/>
    </row>
    <row r="12" s="2" customFormat="1" ht="39" customHeight="1" spans="1:5">
      <c r="A12" s="30" t="s">
        <v>44</v>
      </c>
      <c r="B12" s="30" t="s">
        <v>47</v>
      </c>
      <c r="C12" s="30" t="s">
        <v>48</v>
      </c>
      <c r="D12" s="31">
        <v>1</v>
      </c>
      <c r="E12" s="32"/>
    </row>
    <row r="13" s="2" customFormat="1" ht="39" customHeight="1" spans="1:5">
      <c r="A13" s="30" t="s">
        <v>44</v>
      </c>
      <c r="B13" s="30" t="s">
        <v>49</v>
      </c>
      <c r="C13" s="30" t="s">
        <v>50</v>
      </c>
      <c r="D13" s="33">
        <v>1</v>
      </c>
      <c r="E13" s="34"/>
    </row>
    <row r="14" s="2" customFormat="1" ht="39" customHeight="1" spans="1:5">
      <c r="A14" s="30" t="s">
        <v>44</v>
      </c>
      <c r="B14" s="30" t="s">
        <v>51</v>
      </c>
      <c r="C14" s="30" t="s">
        <v>52</v>
      </c>
      <c r="D14" s="35" t="s">
        <v>53</v>
      </c>
      <c r="E14" s="36"/>
    </row>
    <row r="15" s="3" customFormat="1" ht="39" customHeight="1" spans="1:5">
      <c r="A15" s="30" t="s">
        <v>54</v>
      </c>
      <c r="B15" s="30" t="s">
        <v>55</v>
      </c>
      <c r="C15" s="37" t="s">
        <v>56</v>
      </c>
      <c r="D15" s="31">
        <v>1</v>
      </c>
      <c r="E15" s="32"/>
    </row>
    <row r="16" s="3" customFormat="1" ht="39" customHeight="1" spans="1:5">
      <c r="A16" s="30" t="s">
        <v>54</v>
      </c>
      <c r="B16" s="30" t="s">
        <v>57</v>
      </c>
      <c r="C16" s="37" t="s">
        <v>58</v>
      </c>
      <c r="D16" s="31" t="s">
        <v>59</v>
      </c>
      <c r="E16" s="32"/>
    </row>
    <row r="17" s="3" customFormat="1" ht="39" customHeight="1" spans="1:5">
      <c r="A17" s="30" t="s">
        <v>60</v>
      </c>
      <c r="B17" s="30" t="s">
        <v>61</v>
      </c>
      <c r="C17" s="37" t="s">
        <v>62</v>
      </c>
      <c r="D17" s="31" t="s">
        <v>63</v>
      </c>
      <c r="E17" s="32"/>
    </row>
    <row r="18" ht="28.5" customHeight="1" spans="1:5">
      <c r="A18" s="38" t="s">
        <v>18</v>
      </c>
      <c r="B18" s="38"/>
      <c r="C18" s="39"/>
      <c r="D18" s="40" t="s">
        <v>64</v>
      </c>
      <c r="E18" s="40"/>
    </row>
  </sheetData>
  <mergeCells count="22">
    <mergeCell ref="A2:E2"/>
    <mergeCell ref="D4:E4"/>
    <mergeCell ref="D5:E5"/>
    <mergeCell ref="B6:C6"/>
    <mergeCell ref="D6:E6"/>
    <mergeCell ref="B7:C7"/>
    <mergeCell ref="D7:E7"/>
    <mergeCell ref="A8:B8"/>
    <mergeCell ref="C8:E8"/>
    <mergeCell ref="A9:C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18:B18"/>
    <mergeCell ref="D18:E18"/>
    <mergeCell ref="A6:A7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下达表</vt:lpstr>
      <vt:lpstr>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郭建</dc:creator>
  <cp:lastModifiedBy>吴绍华</cp:lastModifiedBy>
  <dcterms:created xsi:type="dcterms:W3CDTF">2019-09-03T07:52:00Z</dcterms:created>
  <cp:lastPrinted>2019-12-12T08:42:00Z</cp:lastPrinted>
  <dcterms:modified xsi:type="dcterms:W3CDTF">2021-06-29T01:47:04Z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