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45" windowHeight="97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<sst xmlns="http://schemas.openxmlformats.org/spreadsheetml/2006/main" count="22" uniqueCount="22">
  <si>
    <t>附件1</t>
  </si>
  <si>
    <t>姚安县2020年度第二批中央财政林业草原生态保护恢复资金安排表</t>
  </si>
  <si>
    <t>单位：人、万元</t>
  </si>
  <si>
    <t>名称</t>
  </si>
  <si>
    <t>合计</t>
  </si>
  <si>
    <t>以前年度任务补助</t>
  </si>
  <si>
    <t>中央财政生态护林员人数</t>
  </si>
  <si>
    <t>装备及培训费补助</t>
  </si>
  <si>
    <t>人数合计</t>
  </si>
  <si>
    <t>中央财政2016年批次</t>
  </si>
  <si>
    <t>中央财政2019年批次</t>
  </si>
  <si>
    <r>
      <rPr>
        <sz val="12"/>
        <color theme="1"/>
        <rFont val="方正仿宋简体"/>
        <charset val="134"/>
      </rPr>
      <t>合计</t>
    </r>
  </si>
  <si>
    <r>
      <rPr>
        <sz val="12"/>
        <color indexed="8"/>
        <rFont val="方正仿宋简体"/>
        <charset val="134"/>
      </rPr>
      <t>栋川镇</t>
    </r>
  </si>
  <si>
    <r>
      <rPr>
        <sz val="12"/>
        <color indexed="8"/>
        <rFont val="方正仿宋简体"/>
        <charset val="134"/>
      </rPr>
      <t>太平镇</t>
    </r>
  </si>
  <si>
    <r>
      <rPr>
        <sz val="12"/>
        <color theme="1"/>
        <rFont val="方正仿宋简体"/>
        <charset val="134"/>
      </rPr>
      <t>光禄镇</t>
    </r>
  </si>
  <si>
    <r>
      <rPr>
        <sz val="12"/>
        <color theme="1"/>
        <rFont val="方正仿宋简体"/>
        <charset val="134"/>
      </rPr>
      <t>左门乡</t>
    </r>
  </si>
  <si>
    <r>
      <rPr>
        <sz val="12"/>
        <color theme="1"/>
        <rFont val="方正仿宋简体"/>
        <charset val="134"/>
      </rPr>
      <t>前场镇</t>
    </r>
  </si>
  <si>
    <r>
      <rPr>
        <sz val="12"/>
        <color theme="1"/>
        <rFont val="方正仿宋简体"/>
        <charset val="134"/>
      </rPr>
      <t>适中乡</t>
    </r>
  </si>
  <si>
    <r>
      <rPr>
        <sz val="12"/>
        <color theme="1"/>
        <rFont val="方正仿宋简体"/>
        <charset val="134"/>
      </rPr>
      <t>官屯镇</t>
    </r>
  </si>
  <si>
    <r>
      <rPr>
        <sz val="12"/>
        <color theme="1"/>
        <rFont val="方正仿宋简体"/>
        <charset val="134"/>
      </rPr>
      <t>弥兴镇</t>
    </r>
  </si>
  <si>
    <r>
      <rPr>
        <sz val="12"/>
        <color indexed="8"/>
        <rFont val="方正仿宋简体"/>
        <charset val="134"/>
      </rPr>
      <t>大河口乡</t>
    </r>
  </si>
  <si>
    <r>
      <rPr>
        <sz val="12"/>
        <color indexed="8"/>
        <rFont val="方正仿宋简体"/>
        <charset val="134"/>
      </rPr>
      <t>姚安县林业和草原局</t>
    </r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</si>
</sst>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</numFmts>
  <fonts count="29">
    <font>
      <sz val="11"/>
      <color theme="1"/>
      <name val="宋体"/>
      <charset val="134"/>
      <scheme val="minor"/>
    </font>
    <font>
      <sz val="11"/>
      <color theme="1"/>
      <name val="方正黑体简体"/>
      <charset val="134"/>
    </font>
    <font>
      <sz val="12"/>
      <color theme="1"/>
      <name val="方正黑体简体"/>
      <charset val="134"/>
    </font>
    <font>
      <sz val="12"/>
      <color theme="1"/>
      <name val="Times New Roman"/>
      <charset val="134"/>
    </font>
    <font>
      <sz val="11"/>
      <color theme="1"/>
      <name val="方正仿宋简体"/>
      <charset val="134"/>
    </font>
    <font>
      <sz val="22"/>
      <color theme="1"/>
      <name val="方正小标宋简体"/>
      <charset val="134"/>
    </font>
    <font>
      <sz val="12"/>
      <color indexed="8"/>
      <name val="Times New Roman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color theme="1"/>
      <name val="方正仿宋简体"/>
      <charset val="134"/>
    </font>
    <font>
      <sz val="12"/>
      <color indexed="8"/>
      <name val="方正仿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3" fillId="23" borderId="13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15" borderId="10" applyNumberFormat="0" applyFon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26" fillId="14" borderId="13" applyNumberFormat="0" applyAlignment="0" applyProtection="0">
      <alignment vertical="center"/>
    </xf>
    <xf numFmtId="0" fontId="8" fillId="6" borderId="7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 shrinkToFit="1"/>
    </xf>
    <xf numFmtId="176" fontId="3" fillId="0" borderId="1" xfId="0" applyNumberFormat="1" applyFont="1" applyBorder="1" applyAlignment="1">
      <alignment horizontal="center" vertical="center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6"/>
  <sheetViews>
    <sheetView tabSelected="1" workbookViewId="0">
      <selection activeCell="J10" sqref="J10"/>
    </sheetView>
  </sheetViews>
  <sheetFormatPr defaultColWidth="9" defaultRowHeight="13.5" outlineLevelCol="6"/>
  <cols>
    <col min="1" max="1" width="24.25" customWidth="1"/>
    <col min="2" max="2" width="15.125" customWidth="1"/>
    <col min="3" max="3" width="14.5" customWidth="1"/>
    <col min="4" max="4" width="12.625" customWidth="1"/>
    <col min="5" max="5" width="21.875" customWidth="1"/>
    <col min="6" max="6" width="23.125" customWidth="1"/>
    <col min="7" max="7" width="16.75" customWidth="1"/>
  </cols>
  <sheetData>
    <row r="1" ht="15" spans="1:1">
      <c r="A1" s="4" t="s">
        <v>0</v>
      </c>
    </row>
    <row r="2" ht="41.25" customHeight="1" spans="1:7">
      <c r="A2" s="5" t="s">
        <v>1</v>
      </c>
      <c r="B2" s="5"/>
      <c r="C2" s="5"/>
      <c r="D2" s="5"/>
      <c r="E2" s="5"/>
      <c r="F2" s="5"/>
      <c r="G2" s="5"/>
    </row>
    <row r="3" s="1" customFormat="1" ht="19.5" customHeight="1" spans="1:7">
      <c r="A3" s="6"/>
      <c r="B3" s="6"/>
      <c r="C3" s="6"/>
      <c r="D3" s="6"/>
      <c r="E3" s="6"/>
      <c r="F3" s="7"/>
      <c r="G3" s="7" t="s">
        <v>2</v>
      </c>
    </row>
    <row r="4" s="2" customFormat="1" ht="30.75" customHeight="1" spans="1:7">
      <c r="A4" s="8" t="s">
        <v>3</v>
      </c>
      <c r="B4" s="9" t="s">
        <v>4</v>
      </c>
      <c r="C4" s="9" t="s">
        <v>5</v>
      </c>
      <c r="D4" s="10" t="s">
        <v>6</v>
      </c>
      <c r="E4" s="11"/>
      <c r="F4" s="12"/>
      <c r="G4" s="13" t="s">
        <v>7</v>
      </c>
    </row>
    <row r="5" s="2" customFormat="1" ht="30.75" customHeight="1" spans="1:7">
      <c r="A5" s="8"/>
      <c r="B5" s="9"/>
      <c r="C5" s="9"/>
      <c r="D5" s="9" t="s">
        <v>8</v>
      </c>
      <c r="E5" s="9" t="s">
        <v>9</v>
      </c>
      <c r="F5" s="9" t="s">
        <v>10</v>
      </c>
      <c r="G5" s="14"/>
    </row>
    <row r="6" s="3" customFormat="1" ht="30.75" customHeight="1" spans="1:7">
      <c r="A6" s="15" t="s">
        <v>11</v>
      </c>
      <c r="B6" s="16">
        <f>SUM(B7:B16)</f>
        <v>191</v>
      </c>
      <c r="C6" s="16">
        <f>SUM(C7:C16)</f>
        <v>180</v>
      </c>
      <c r="D6" s="16">
        <f t="shared" ref="D6:G6" si="0">SUM(D7:D16)</f>
        <v>180</v>
      </c>
      <c r="E6" s="16">
        <f t="shared" si="0"/>
        <v>100</v>
      </c>
      <c r="F6" s="16">
        <f t="shared" si="0"/>
        <v>80</v>
      </c>
      <c r="G6" s="16">
        <f t="shared" si="0"/>
        <v>11</v>
      </c>
    </row>
    <row r="7" s="3" customFormat="1" ht="30.75" customHeight="1" spans="1:7">
      <c r="A7" s="17" t="s">
        <v>12</v>
      </c>
      <c r="B7" s="18">
        <f>C7+G7</f>
        <v>23</v>
      </c>
      <c r="C7" s="18">
        <f>SUM(E7:F7)</f>
        <v>23</v>
      </c>
      <c r="D7" s="18">
        <f>E7+F7</f>
        <v>23</v>
      </c>
      <c r="E7" s="19">
        <v>3</v>
      </c>
      <c r="F7" s="19">
        <v>20</v>
      </c>
      <c r="G7" s="15"/>
    </row>
    <row r="8" s="3" customFormat="1" ht="30.75" customHeight="1" spans="1:7">
      <c r="A8" s="17" t="s">
        <v>13</v>
      </c>
      <c r="B8" s="18">
        <f t="shared" ref="B8:B16" si="1">C8+G8</f>
        <v>29</v>
      </c>
      <c r="C8" s="18">
        <f t="shared" ref="C8:C15" si="2">SUM(E8:F8)</f>
        <v>29</v>
      </c>
      <c r="D8" s="18">
        <f t="shared" ref="D8:D15" si="3">E8+F8</f>
        <v>29</v>
      </c>
      <c r="E8" s="19">
        <v>15</v>
      </c>
      <c r="F8" s="19">
        <v>14</v>
      </c>
      <c r="G8" s="15"/>
    </row>
    <row r="9" s="3" customFormat="1" ht="30.75" customHeight="1" spans="1:7">
      <c r="A9" s="18" t="s">
        <v>14</v>
      </c>
      <c r="B9" s="18">
        <f t="shared" si="1"/>
        <v>10</v>
      </c>
      <c r="C9" s="18">
        <f t="shared" si="2"/>
        <v>10</v>
      </c>
      <c r="D9" s="18">
        <f t="shared" si="3"/>
        <v>10</v>
      </c>
      <c r="E9" s="20">
        <v>6</v>
      </c>
      <c r="F9" s="20">
        <v>4</v>
      </c>
      <c r="G9" s="15"/>
    </row>
    <row r="10" s="3" customFormat="1" ht="30.75" customHeight="1" spans="1:7">
      <c r="A10" s="18" t="s">
        <v>15</v>
      </c>
      <c r="B10" s="18">
        <f t="shared" si="1"/>
        <v>26</v>
      </c>
      <c r="C10" s="18">
        <f t="shared" si="2"/>
        <v>26</v>
      </c>
      <c r="D10" s="18">
        <f t="shared" si="3"/>
        <v>26</v>
      </c>
      <c r="E10" s="20">
        <v>13</v>
      </c>
      <c r="F10" s="20">
        <v>13</v>
      </c>
      <c r="G10" s="15"/>
    </row>
    <row r="11" s="3" customFormat="1" ht="30.75" customHeight="1" spans="1:7">
      <c r="A11" s="18" t="s">
        <v>16</v>
      </c>
      <c r="B11" s="18">
        <f t="shared" si="1"/>
        <v>11</v>
      </c>
      <c r="C11" s="18">
        <f t="shared" si="2"/>
        <v>11</v>
      </c>
      <c r="D11" s="18">
        <f t="shared" si="3"/>
        <v>11</v>
      </c>
      <c r="E11" s="20">
        <v>8</v>
      </c>
      <c r="F11" s="20">
        <v>3</v>
      </c>
      <c r="G11" s="15"/>
    </row>
    <row r="12" s="3" customFormat="1" ht="30.75" customHeight="1" spans="1:7">
      <c r="A12" s="18" t="s">
        <v>17</v>
      </c>
      <c r="B12" s="18">
        <f t="shared" si="1"/>
        <v>10</v>
      </c>
      <c r="C12" s="18">
        <f t="shared" si="2"/>
        <v>10</v>
      </c>
      <c r="D12" s="18">
        <f t="shared" si="3"/>
        <v>10</v>
      </c>
      <c r="E12" s="20">
        <v>4</v>
      </c>
      <c r="F12" s="20">
        <v>6</v>
      </c>
      <c r="G12" s="15"/>
    </row>
    <row r="13" s="3" customFormat="1" ht="30.75" customHeight="1" spans="1:7">
      <c r="A13" s="18" t="s">
        <v>18</v>
      </c>
      <c r="B13" s="18">
        <f t="shared" si="1"/>
        <v>19</v>
      </c>
      <c r="C13" s="18">
        <f t="shared" si="2"/>
        <v>19</v>
      </c>
      <c r="D13" s="18">
        <f t="shared" si="3"/>
        <v>19</v>
      </c>
      <c r="E13" s="20">
        <v>19</v>
      </c>
      <c r="F13" s="20"/>
      <c r="G13" s="15"/>
    </row>
    <row r="14" s="3" customFormat="1" ht="30.75" customHeight="1" spans="1:7">
      <c r="A14" s="18" t="s">
        <v>19</v>
      </c>
      <c r="B14" s="18">
        <f t="shared" si="1"/>
        <v>22</v>
      </c>
      <c r="C14" s="18">
        <f t="shared" si="2"/>
        <v>22</v>
      </c>
      <c r="D14" s="18">
        <f t="shared" si="3"/>
        <v>22</v>
      </c>
      <c r="E14" s="20">
        <v>16</v>
      </c>
      <c r="F14" s="20">
        <v>6</v>
      </c>
      <c r="G14" s="15"/>
    </row>
    <row r="15" s="3" customFormat="1" ht="30.75" customHeight="1" spans="1:7">
      <c r="A15" s="17" t="s">
        <v>20</v>
      </c>
      <c r="B15" s="18">
        <f t="shared" si="1"/>
        <v>30</v>
      </c>
      <c r="C15" s="18">
        <f t="shared" si="2"/>
        <v>30</v>
      </c>
      <c r="D15" s="18">
        <f t="shared" si="3"/>
        <v>30</v>
      </c>
      <c r="E15" s="19">
        <v>16</v>
      </c>
      <c r="F15" s="19">
        <v>14</v>
      </c>
      <c r="G15" s="15"/>
    </row>
    <row r="16" s="3" customFormat="1" ht="30.75" customHeight="1" spans="1:7">
      <c r="A16" s="17" t="s">
        <v>21</v>
      </c>
      <c r="B16" s="18">
        <f t="shared" si="1"/>
        <v>11</v>
      </c>
      <c r="C16" s="18"/>
      <c r="D16" s="18"/>
      <c r="E16" s="19"/>
      <c r="F16" s="19"/>
      <c r="G16" s="15">
        <v>11</v>
      </c>
    </row>
  </sheetData>
  <mergeCells count="6">
    <mergeCell ref="A2:G2"/>
    <mergeCell ref="D4:F4"/>
    <mergeCell ref="A4:A5"/>
    <mergeCell ref="B4:B5"/>
    <mergeCell ref="C4:C5"/>
    <mergeCell ref="G4:G5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Administrator</cp:lastModifiedBy>
  <dcterms:created xsi:type="dcterms:W3CDTF">2020-06-12T01:39:00Z</dcterms:created>
  <cp:lastPrinted>2020-06-12T02:02:00Z</cp:lastPrinted>
  <dcterms:modified xsi:type="dcterms:W3CDTF">2020-06-19T07:14:06Z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