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019年资金分配表" sheetId="1" r:id="rId1"/>
    <sheet name="2019年绩效目标表" sheetId="2" r:id="rId2"/>
    <sheet name="2019年备案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<sst xmlns="http://schemas.openxmlformats.org/spreadsheetml/2006/main" count="120" uniqueCount="96">
  <si>
    <t>附件1：</t>
  </si>
  <si>
    <t>姚安县2019年义务教育薄弱环节改善与能力提升中央补助资金分配表</t>
  </si>
  <si>
    <r>
      <rPr>
        <sz val="10"/>
        <color indexed="8"/>
        <rFont val="宋体"/>
        <family val="0"/>
      </rPr>
      <t>学校名称</t>
    </r>
    <r>
      <rPr>
        <sz val="10"/>
        <color indexed="8"/>
        <rFont val="Times New Roman"/>
        <family val="1"/>
      </rPr>
      <t xml:space="preserve">
</t>
    </r>
  </si>
  <si>
    <t>项目名称</t>
  </si>
  <si>
    <t>建设内容</t>
  </si>
  <si>
    <t>资金需求（万元）</t>
  </si>
  <si>
    <t>本次下达（万元）</t>
  </si>
  <si>
    <r>
      <t>规划中房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屋编号</t>
    </r>
  </si>
  <si>
    <r>
      <t>建筑面积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（平方米）</t>
    </r>
  </si>
  <si>
    <t>小计</t>
  </si>
  <si>
    <t>中央</t>
  </si>
  <si>
    <t>省级</t>
  </si>
  <si>
    <t>州市</t>
  </si>
  <si>
    <t>县（市、区）</t>
  </si>
  <si>
    <t>其他</t>
  </si>
  <si>
    <t>姚安县思源实验学校</t>
  </si>
  <si>
    <t>教学楼</t>
  </si>
  <si>
    <t>009</t>
  </si>
  <si>
    <t>单位负责人：张之成</t>
  </si>
  <si>
    <t>分管领导：</t>
  </si>
  <si>
    <t>张建文</t>
  </si>
  <si>
    <t>审核人：</t>
  </si>
  <si>
    <t>吴世崇</t>
  </si>
  <si>
    <t>填表人：林晓山</t>
  </si>
  <si>
    <r>
      <rPr>
        <sz val="12"/>
        <rFont val="Times New Roman"/>
        <family val="1"/>
      </rPr>
      <t>附</t>
    </r>
    <r>
      <rPr>
        <sz val="12"/>
        <rFont val="Times New Roman"/>
        <family val="1"/>
      </rPr>
      <t>1-1</t>
    </r>
  </si>
  <si>
    <t>绩效目标申报表</t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</si>
  <si>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年度）</t>
    </r>
  </si>
  <si>
    <t>姚安县2019义务教育薄弱环节改善与能力提升项目</t>
  </si>
  <si>
    <t>项目负责人及电话</t>
  </si>
  <si>
    <t>主管部门</t>
  </si>
  <si>
    <t>姚安县教育体育局</t>
  </si>
  <si>
    <t>实施单位</t>
  </si>
  <si>
    <r>
      <rPr>
        <sz val="10"/>
        <rFont val="Times New Roman"/>
        <family val="1"/>
      </rPr>
      <t>资金情况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（万元）</t>
    </r>
  </si>
  <si>
    <t>年度资金总额：</t>
  </si>
  <si>
    <t>166.1万元</t>
  </si>
  <si>
    <t xml:space="preserve">       其中：财政拨款</t>
  </si>
  <si>
    <t>166.1万元（2019义务教育薄弱环节改善与能力提升）</t>
  </si>
  <si>
    <t xml:space="preserve">             其他资金</t>
  </si>
  <si>
    <r>
      <rPr>
        <sz val="10"/>
        <rFont val="Times New Roman"/>
        <family val="1"/>
      </rP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体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标</t>
    </r>
  </si>
  <si>
    <t>年度目标</t>
  </si>
  <si>
    <t xml:space="preserve">坚持从最困难的地方做起，从最薄弱的环节入手，重点做好消除城镇学校大班额，加强乡村寄宿制和小规模学校建设，推进农村学校教育信息化建设，义务教育学校校园安全防范设施建设，以及校园“厕所革命”等工作
 </t>
  </si>
  <si>
    <r>
      <rPr>
        <sz val="10"/>
        <rFont val="Times New Roman"/>
        <family val="1"/>
      </rPr>
      <t>绩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</si>
  <si>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</si>
  <si>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</si>
  <si>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</si>
  <si>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</si>
  <si>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</si>
  <si>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</si>
  <si>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项目建设涉及贫困地区学校</t>
  </si>
  <si>
    <t>1所</t>
  </si>
  <si>
    <t>校舍单体建筑面积</t>
  </si>
  <si>
    <t>590平方米</t>
  </si>
  <si>
    <t>质量指标</t>
  </si>
  <si>
    <t>校舍竣工验收合格率</t>
  </si>
  <si>
    <t>校舍建设质量标准</t>
  </si>
  <si>
    <t>合格以上档次</t>
  </si>
  <si>
    <t>时效指标</t>
  </si>
  <si>
    <t>校舍建设周期</t>
  </si>
  <si>
    <t>8个月</t>
  </si>
  <si>
    <t>开工时间</t>
  </si>
  <si>
    <t>完工时间</t>
  </si>
  <si>
    <t>成本指标</t>
  </si>
  <si>
    <t>校舍类项目每平方米造价</t>
  </si>
  <si>
    <t>≤2186.6元</t>
  </si>
  <si>
    <r>
      <rPr>
        <sz val="10"/>
        <rFont val="Times New Roman"/>
        <family val="1"/>
      </rPr>
      <t>社会效益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指标</t>
    </r>
  </si>
  <si>
    <t>项目覆盖范围义务教育阶段学生</t>
  </si>
  <si>
    <t>≥1500人</t>
  </si>
  <si>
    <t>项目覆盖范围义务教育阶段建档立卡贫困学生</t>
  </si>
  <si>
    <t>≥69人</t>
  </si>
  <si>
    <t>项目学校覆盖范围内建档立卡贫困户义务阶段学生覆盖率</t>
  </si>
  <si>
    <t>建档贫困贫困学生受益人数</t>
  </si>
  <si>
    <r>
      <rPr>
        <sz val="10"/>
        <rFont val="Times New Roman"/>
        <family val="1"/>
      </rPr>
      <t>可持续影响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指标</t>
    </r>
  </si>
  <si>
    <t>校舍、运动场持续使用年限</t>
  </si>
  <si>
    <t>≥50年</t>
  </si>
  <si>
    <t>满意度指标</t>
  </si>
  <si>
    <r>
      <rPr>
        <sz val="10"/>
        <rFont val="Times New Roman"/>
        <family val="1"/>
      </rPr>
      <t>服务对象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满意度指标</t>
    </r>
  </si>
  <si>
    <t>学生满意度</t>
  </si>
  <si>
    <t>≥95%</t>
  </si>
  <si>
    <t>学生家长满意度</t>
  </si>
  <si>
    <t>单位负责人： 张之成</t>
  </si>
  <si>
    <t xml:space="preserve">          填表人：林晓山（电话0878-5722546）</t>
  </si>
  <si>
    <t>上报时间：2019年12月26日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</si>
  <si>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1.“</t>
    </r>
    <r>
      <rPr>
        <sz val="10"/>
        <rFont val="宋体"/>
        <family val="0"/>
      </rPr>
      <t>其他资金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是指与财政拨款共同用于同一脱贫攻坚项目的单位自有资金、社会资金等。</t>
    </r>
    <r>
      <rPr>
        <sz val="10"/>
        <rFont val="Times New Roman"/>
        <family val="1"/>
      </rPr>
      <t xml:space="preserve">
        2.</t>
    </r>
    <r>
      <rPr>
        <sz val="10"/>
        <rFont val="宋体"/>
        <family val="0"/>
      </rPr>
      <t>各地请根据实际情况，选择适合的二级指标进行填报，并细化为三级指标和指标值。</t>
    </r>
  </si>
  <si>
    <r>
      <t>附件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</t>
    </r>
  </si>
  <si>
    <t>姚安县2019年义务教育薄弱环节改善与能力提升中央补助资金备案项目表</t>
  </si>
  <si>
    <r>
      <t xml:space="preserve">  </t>
    </r>
    <r>
      <rPr>
        <sz val="10"/>
        <color indexed="8"/>
        <rFont val="宋体"/>
        <family val="0"/>
      </rPr>
      <t>填报单位（盖章）：姚安县教育体育局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宋体"/>
        <family val="0"/>
      </rPr>
      <t>姚安县财政局</t>
    </r>
  </si>
  <si>
    <t>楚财教【2019】270号</t>
  </si>
  <si>
    <r>
      <t>学校代码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位代码）</t>
    </r>
  </si>
  <si>
    <r>
      <t>学校名称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（州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县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乡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校名）</t>
    </r>
  </si>
  <si>
    <t>项目建设计划</t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</si>
  <si>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</si>
  <si>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r>
      <t>设备数量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（台件套）</t>
    </r>
  </si>
  <si>
    <t>教学楼（分校）</t>
  </si>
  <si>
    <t>该项目总建筑面积1000平方米，281.86万元。根据下达资金先备案590平方米，166.1万元。</t>
  </si>
  <si>
    <t>姚安县合计</t>
  </si>
  <si>
    <t>填表时间：2019年12月26日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</si>
</sst>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2"/>
      <name val="宋体"/>
      <family val="0"/>
    </font>
    <font>
      <sz val="10"/>
      <name val="Times New Roman"/>
      <family val="1"/>
    </font>
    <font>
      <sz val="18"/>
      <color indexed="8"/>
      <name val="方正小标宋_GBK"/>
      <family val="4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1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8"/>
      <name val="方正小标宋简体"/>
      <family val="4"/>
    </font>
    <font>
      <sz val="1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sz val="9"/>
      <color rgb="FF000000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 applyProtection="1">
      <alignment vertical="center" wrapText="1"/>
      <protection/>
    </xf>
    <xf numFmtId="0" fontId="59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61" fillId="33" borderId="10" xfId="65" applyNumberFormat="1" applyFont="1" applyFill="1" applyBorder="1" applyAlignment="1">
      <alignment horizontal="center" vertical="center" wrapText="1"/>
      <protection/>
    </xf>
    <xf numFmtId="0" fontId="60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61" fillId="33" borderId="10" xfId="65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3" fillId="33" borderId="0" xfId="0" applyNumberFormat="1" applyFont="1" applyFill="1" applyAlignment="1">
      <alignment horizontal="center" vertical="center" wrapText="1"/>
    </xf>
    <xf numFmtId="0" fontId="58" fillId="33" borderId="0" xfId="0" applyNumberFormat="1" applyFont="1" applyFill="1" applyAlignment="1">
      <alignment horizontal="center" vertical="center" wrapText="1"/>
    </xf>
    <xf numFmtId="176" fontId="60" fillId="33" borderId="10" xfId="0" applyNumberFormat="1" applyFont="1" applyFill="1" applyBorder="1" applyAlignment="1">
      <alignment horizontal="center" vertical="center" wrapText="1"/>
    </xf>
    <xf numFmtId="176" fontId="60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60" fillId="33" borderId="10" xfId="65" applyNumberFormat="1" applyFont="1" applyFill="1" applyBorder="1" applyAlignment="1">
      <alignment horizontal="center" vertical="center"/>
      <protection/>
    </xf>
    <xf numFmtId="0" fontId="60" fillId="33" borderId="10" xfId="0" applyNumberFormat="1" applyFont="1" applyFill="1" applyBorder="1" applyAlignment="1">
      <alignment vertical="center"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vertical="center" wrapText="1"/>
      <protection/>
    </xf>
    <xf numFmtId="0" fontId="11" fillId="33" borderId="0" xfId="64" applyNumberFormat="1" applyFont="1" applyFill="1" applyAlignment="1">
      <alignment horizontal="center" vertical="center" wrapText="1"/>
      <protection/>
    </xf>
    <xf numFmtId="0" fontId="12" fillId="33" borderId="9" xfId="64" applyNumberFormat="1" applyFont="1" applyFill="1" applyBorder="1" applyAlignment="1">
      <alignment horizontal="center" vertical="top" wrapText="1"/>
      <protection/>
    </xf>
    <xf numFmtId="0" fontId="13" fillId="33" borderId="9" xfId="64" applyNumberFormat="1" applyFont="1" applyFill="1" applyBorder="1" applyAlignment="1">
      <alignment horizontal="center" vertical="top" wrapText="1"/>
      <protection/>
    </xf>
    <xf numFmtId="0" fontId="1" fillId="33" borderId="10" xfId="64" applyNumberFormat="1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6" fillId="33" borderId="11" xfId="64" applyNumberFormat="1" applyFont="1" applyFill="1" applyBorder="1" applyAlignment="1">
      <alignment horizontal="left" vertical="center" wrapText="1"/>
      <protection/>
    </xf>
    <xf numFmtId="0" fontId="6" fillId="33" borderId="12" xfId="64" applyNumberFormat="1" applyFont="1" applyFill="1" applyBorder="1" applyAlignment="1">
      <alignment horizontal="left" vertical="center" wrapText="1"/>
      <protection/>
    </xf>
    <xf numFmtId="0" fontId="6" fillId="33" borderId="13" xfId="64" applyNumberFormat="1" applyFont="1" applyFill="1" applyBorder="1" applyAlignment="1">
      <alignment horizontal="left" vertical="center" wrapText="1"/>
      <protection/>
    </xf>
    <xf numFmtId="0" fontId="1" fillId="33" borderId="14" xfId="64" applyNumberFormat="1" applyFont="1" applyFill="1" applyBorder="1" applyAlignment="1">
      <alignment horizontal="center" vertical="center" wrapText="1"/>
      <protection/>
    </xf>
    <xf numFmtId="0" fontId="1" fillId="33" borderId="15" xfId="64" applyNumberFormat="1" applyFont="1" applyFill="1" applyBorder="1" applyAlignment="1">
      <alignment horizontal="center" vertical="center" wrapText="1"/>
      <protection/>
    </xf>
    <xf numFmtId="0" fontId="6" fillId="33" borderId="10" xfId="64" applyNumberFormat="1" applyFont="1" applyFill="1" applyBorder="1" applyAlignment="1">
      <alignment horizontal="left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0" xfId="64" applyNumberFormat="1" applyFont="1" applyFill="1" applyAlignment="1">
      <alignment horizontal="center" vertical="center" wrapText="1"/>
      <protection/>
    </xf>
    <xf numFmtId="0" fontId="6" fillId="33" borderId="0" xfId="64" applyNumberFormat="1" applyFont="1" applyFill="1" applyBorder="1" applyAlignment="1">
      <alignment horizontal="left" wrapText="1"/>
      <protection/>
    </xf>
    <xf numFmtId="0" fontId="1" fillId="33" borderId="0" xfId="64" applyNumberFormat="1" applyFont="1" applyFill="1" applyBorder="1" applyAlignment="1">
      <alignment horizontal="left" wrapText="1"/>
      <protection/>
    </xf>
    <xf numFmtId="9" fontId="6" fillId="33" borderId="10" xfId="64" applyNumberFormat="1" applyFont="1" applyFill="1" applyBorder="1" applyAlignment="1">
      <alignment horizontal="center" vertical="center" wrapText="1"/>
      <protection/>
    </xf>
    <xf numFmtId="57" fontId="6" fillId="33" borderId="10" xfId="64" applyNumberFormat="1" applyFont="1" applyFill="1" applyBorder="1" applyAlignment="1">
      <alignment horizontal="center" vertical="center" wrapText="1"/>
      <protection/>
    </xf>
    <xf numFmtId="0" fontId="6" fillId="33" borderId="10" xfId="6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 applyProtection="1">
      <alignment horizontal="center" vertical="center"/>
      <protection/>
    </xf>
    <xf numFmtId="49" fontId="6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3" fillId="33" borderId="16" xfId="0" applyNumberFormat="1" applyFont="1" applyFill="1" applyBorder="1" applyAlignment="1">
      <alignment horizontal="center" vertical="center" wrapText="1"/>
    </xf>
    <xf numFmtId="0" fontId="63" fillId="33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14.125" style="0" customWidth="1"/>
    <col min="4" max="4" width="9.125" style="0" customWidth="1"/>
  </cols>
  <sheetData>
    <row r="1" ht="30.75" customHeight="1">
      <c r="A1" s="65" t="s">
        <v>0</v>
      </c>
    </row>
    <row r="2" spans="1:11" ht="34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27" customHeight="1">
      <c r="A3" s="67"/>
    </row>
    <row r="4" spans="1:11" ht="51" customHeight="1">
      <c r="A4" s="68" t="s">
        <v>2</v>
      </c>
      <c r="B4" s="11" t="s">
        <v>3</v>
      </c>
      <c r="C4" s="11" t="s">
        <v>4</v>
      </c>
      <c r="D4" s="11"/>
      <c r="E4" s="69" t="s">
        <v>5</v>
      </c>
      <c r="F4" s="11"/>
      <c r="G4" s="11"/>
      <c r="H4" s="11"/>
      <c r="I4" s="11"/>
      <c r="J4" s="11"/>
      <c r="K4" s="80" t="s">
        <v>6</v>
      </c>
    </row>
    <row r="5" spans="1:11" ht="65.25" customHeight="1">
      <c r="A5" s="70"/>
      <c r="B5" s="11"/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81"/>
    </row>
    <row r="6" spans="1:11" ht="90" customHeight="1">
      <c r="A6" s="71" t="s">
        <v>15</v>
      </c>
      <c r="B6" s="22" t="s">
        <v>16</v>
      </c>
      <c r="C6" s="72" t="s">
        <v>17</v>
      </c>
      <c r="D6" s="25">
        <v>590</v>
      </c>
      <c r="E6" s="73">
        <f>F6</f>
        <v>281.86</v>
      </c>
      <c r="F6" s="24">
        <v>281.86</v>
      </c>
      <c r="G6" s="73"/>
      <c r="H6" s="73"/>
      <c r="I6" s="73"/>
      <c r="J6" s="73"/>
      <c r="K6" s="24">
        <v>166.1</v>
      </c>
    </row>
    <row r="7" spans="1:9" ht="30" customHeight="1">
      <c r="A7" s="74" t="s">
        <v>18</v>
      </c>
      <c r="B7" s="75"/>
      <c r="C7" s="74" t="s">
        <v>19</v>
      </c>
      <c r="D7" s="76" t="s">
        <v>20</v>
      </c>
      <c r="E7" s="77"/>
      <c r="F7" s="78" t="s">
        <v>21</v>
      </c>
      <c r="G7" s="78" t="s">
        <v>22</v>
      </c>
      <c r="H7" s="79"/>
      <c r="I7" s="78" t="s">
        <v>23</v>
      </c>
    </row>
  </sheetData>
  <sheetProtection/>
  <mergeCells count="6">
    <mergeCell ref="A2:K2"/>
    <mergeCell ref="C4:D4"/>
    <mergeCell ref="E4:J4"/>
    <mergeCell ref="A4:A5"/>
    <mergeCell ref="B4:B5"/>
    <mergeCell ref="K4:K5"/>
  </mergeCells>
  <printOptions horizontalCentered="1"/>
  <pageMargins left="0.55" right="0.55" top="0.98" bottom="1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0">
      <selection activeCell="L9" sqref="L9"/>
    </sheetView>
  </sheetViews>
  <sheetFormatPr defaultColWidth="9.00390625" defaultRowHeight="14.25"/>
  <cols>
    <col min="2" max="2" width="6.875" style="0" customWidth="1"/>
    <col min="3" max="3" width="5.625" style="0" customWidth="1"/>
    <col min="5" max="5" width="13.375" style="0" customWidth="1"/>
    <col min="9" max="9" width="9.625" style="0" customWidth="1"/>
  </cols>
  <sheetData>
    <row r="1" spans="1:9" ht="15.75">
      <c r="A1" s="43" t="s">
        <v>24</v>
      </c>
      <c r="B1" s="44"/>
      <c r="C1" s="44"/>
      <c r="D1" s="44"/>
      <c r="E1" s="44"/>
      <c r="F1" s="44"/>
      <c r="G1" s="44"/>
      <c r="H1" s="44"/>
      <c r="I1" s="44"/>
    </row>
    <row r="2" spans="1:9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</row>
    <row r="3" spans="1:9" ht="15.75" customHeight="1">
      <c r="A3" s="46" t="s">
        <v>26</v>
      </c>
      <c r="B3" s="47"/>
      <c r="C3" s="47"/>
      <c r="D3" s="47"/>
      <c r="E3" s="47"/>
      <c r="F3" s="47"/>
      <c r="G3" s="47"/>
      <c r="H3" s="47"/>
      <c r="I3" s="47"/>
    </row>
    <row r="4" spans="1:9" ht="24.75" customHeight="1">
      <c r="A4" s="48" t="s">
        <v>3</v>
      </c>
      <c r="B4" s="48"/>
      <c r="C4" s="48"/>
      <c r="D4" s="49" t="s">
        <v>27</v>
      </c>
      <c r="E4" s="49"/>
      <c r="F4" s="49" t="s">
        <v>28</v>
      </c>
      <c r="G4" s="49"/>
      <c r="H4" s="49" t="s">
        <v>20</v>
      </c>
      <c r="I4" s="49"/>
    </row>
    <row r="5" spans="1:9" ht="24.75" customHeight="1">
      <c r="A5" s="48" t="s">
        <v>29</v>
      </c>
      <c r="B5" s="48"/>
      <c r="C5" s="48"/>
      <c r="D5" s="49" t="s">
        <v>30</v>
      </c>
      <c r="E5" s="49"/>
      <c r="F5" s="49" t="s">
        <v>31</v>
      </c>
      <c r="G5" s="49"/>
      <c r="H5" s="49" t="s">
        <v>30</v>
      </c>
      <c r="I5" s="49"/>
    </row>
    <row r="6" spans="1:9" ht="24.75" customHeight="1">
      <c r="A6" s="48" t="s">
        <v>32</v>
      </c>
      <c r="B6" s="42"/>
      <c r="C6" s="42"/>
      <c r="D6" s="50" t="s">
        <v>33</v>
      </c>
      <c r="E6" s="50"/>
      <c r="F6" s="49" t="s">
        <v>34</v>
      </c>
      <c r="G6" s="49"/>
      <c r="H6" s="49"/>
      <c r="I6" s="49"/>
    </row>
    <row r="7" spans="1:9" ht="24.75" customHeight="1">
      <c r="A7" s="42"/>
      <c r="B7" s="42"/>
      <c r="C7" s="42"/>
      <c r="D7" s="49" t="s">
        <v>35</v>
      </c>
      <c r="E7" s="49"/>
      <c r="F7" s="49" t="s">
        <v>36</v>
      </c>
      <c r="G7" s="49"/>
      <c r="H7" s="49"/>
      <c r="I7" s="49"/>
    </row>
    <row r="8" spans="1:9" ht="24.75" customHeight="1">
      <c r="A8" s="42"/>
      <c r="B8" s="42"/>
      <c r="C8" s="42"/>
      <c r="D8" s="49" t="s">
        <v>37</v>
      </c>
      <c r="E8" s="49"/>
      <c r="F8" s="49"/>
      <c r="G8" s="49"/>
      <c r="H8" s="49"/>
      <c r="I8" s="49"/>
    </row>
    <row r="9" spans="1:9" ht="24.75" customHeight="1">
      <c r="A9" s="48" t="s">
        <v>38</v>
      </c>
      <c r="B9" s="48" t="s">
        <v>39</v>
      </c>
      <c r="C9" s="48"/>
      <c r="D9" s="48"/>
      <c r="E9" s="48"/>
      <c r="F9" s="48"/>
      <c r="G9" s="48"/>
      <c r="H9" s="48"/>
      <c r="I9" s="48"/>
    </row>
    <row r="10" spans="1:9" ht="42" customHeight="1">
      <c r="A10" s="48"/>
      <c r="B10" s="51" t="s">
        <v>40</v>
      </c>
      <c r="C10" s="52"/>
      <c r="D10" s="52"/>
      <c r="E10" s="52"/>
      <c r="F10" s="52"/>
      <c r="G10" s="52"/>
      <c r="H10" s="52"/>
      <c r="I10" s="53"/>
    </row>
    <row r="11" spans="1:9" ht="24" customHeight="1">
      <c r="A11" s="48" t="s">
        <v>41</v>
      </c>
      <c r="B11" s="48" t="s">
        <v>42</v>
      </c>
      <c r="C11" s="48"/>
      <c r="D11" s="48" t="s">
        <v>43</v>
      </c>
      <c r="E11" s="48" t="s">
        <v>44</v>
      </c>
      <c r="F11" s="48"/>
      <c r="G11" s="48"/>
      <c r="H11" s="48"/>
      <c r="I11" s="48" t="s">
        <v>45</v>
      </c>
    </row>
    <row r="12" spans="1:9" ht="24" customHeight="1">
      <c r="A12" s="48"/>
      <c r="B12" s="48" t="s">
        <v>46</v>
      </c>
      <c r="C12" s="48"/>
      <c r="D12" s="48" t="s">
        <v>47</v>
      </c>
      <c r="E12" s="51" t="s">
        <v>48</v>
      </c>
      <c r="F12" s="52"/>
      <c r="G12" s="52"/>
      <c r="H12" s="53"/>
      <c r="I12" s="49" t="s">
        <v>49</v>
      </c>
    </row>
    <row r="13" spans="1:9" ht="24" customHeight="1">
      <c r="A13" s="48"/>
      <c r="B13" s="48"/>
      <c r="C13" s="48"/>
      <c r="D13" s="48"/>
      <c r="E13" s="51" t="s">
        <v>50</v>
      </c>
      <c r="F13" s="52"/>
      <c r="G13" s="52"/>
      <c r="H13" s="53"/>
      <c r="I13" s="49" t="s">
        <v>51</v>
      </c>
    </row>
    <row r="14" spans="1:9" ht="24" customHeight="1">
      <c r="A14" s="48"/>
      <c r="B14" s="48"/>
      <c r="C14" s="48"/>
      <c r="D14" s="48" t="s">
        <v>52</v>
      </c>
      <c r="E14" s="51" t="s">
        <v>53</v>
      </c>
      <c r="F14" s="52"/>
      <c r="G14" s="52"/>
      <c r="H14" s="53"/>
      <c r="I14" s="62">
        <v>1</v>
      </c>
    </row>
    <row r="15" spans="1:9" ht="24" customHeight="1">
      <c r="A15" s="48"/>
      <c r="B15" s="48"/>
      <c r="C15" s="48"/>
      <c r="D15" s="48"/>
      <c r="E15" s="51" t="s">
        <v>54</v>
      </c>
      <c r="F15" s="52"/>
      <c r="G15" s="52"/>
      <c r="H15" s="53"/>
      <c r="I15" s="62" t="s">
        <v>55</v>
      </c>
    </row>
    <row r="16" spans="1:9" ht="24" customHeight="1">
      <c r="A16" s="48"/>
      <c r="B16" s="48"/>
      <c r="C16" s="48"/>
      <c r="D16" s="54" t="s">
        <v>56</v>
      </c>
      <c r="E16" s="51" t="s">
        <v>57</v>
      </c>
      <c r="F16" s="52"/>
      <c r="G16" s="52"/>
      <c r="H16" s="53"/>
      <c r="I16" s="62" t="s">
        <v>58</v>
      </c>
    </row>
    <row r="17" spans="1:9" ht="24" customHeight="1">
      <c r="A17" s="48"/>
      <c r="B17" s="48"/>
      <c r="C17" s="48"/>
      <c r="D17" s="55"/>
      <c r="E17" s="51" t="s">
        <v>59</v>
      </c>
      <c r="F17" s="52"/>
      <c r="G17" s="52"/>
      <c r="H17" s="53"/>
      <c r="I17" s="63">
        <v>43862</v>
      </c>
    </row>
    <row r="18" spans="1:9" ht="24" customHeight="1">
      <c r="A18" s="48"/>
      <c r="B18" s="48"/>
      <c r="C18" s="48"/>
      <c r="D18" s="55"/>
      <c r="E18" s="51" t="s">
        <v>60</v>
      </c>
      <c r="F18" s="52"/>
      <c r="G18" s="52"/>
      <c r="H18" s="53"/>
      <c r="I18" s="63">
        <v>44166</v>
      </c>
    </row>
    <row r="19" spans="1:9" ht="24" customHeight="1">
      <c r="A19" s="48"/>
      <c r="B19" s="48"/>
      <c r="C19" s="48"/>
      <c r="D19" s="48" t="s">
        <v>61</v>
      </c>
      <c r="E19" s="51" t="s">
        <v>62</v>
      </c>
      <c r="F19" s="52"/>
      <c r="G19" s="52"/>
      <c r="H19" s="53"/>
      <c r="I19" s="64" t="s">
        <v>63</v>
      </c>
    </row>
    <row r="20" spans="1:9" ht="24" customHeight="1">
      <c r="A20" s="48"/>
      <c r="B20" s="48"/>
      <c r="C20" s="48"/>
      <c r="D20" s="48" t="s">
        <v>64</v>
      </c>
      <c r="E20" s="56" t="s">
        <v>65</v>
      </c>
      <c r="F20" s="56"/>
      <c r="G20" s="56"/>
      <c r="H20" s="56"/>
      <c r="I20" s="64" t="s">
        <v>66</v>
      </c>
    </row>
    <row r="21" spans="1:9" ht="24" customHeight="1">
      <c r="A21" s="48"/>
      <c r="B21" s="48"/>
      <c r="C21" s="48"/>
      <c r="D21" s="48"/>
      <c r="E21" s="56" t="s">
        <v>67</v>
      </c>
      <c r="F21" s="56"/>
      <c r="G21" s="56"/>
      <c r="H21" s="56"/>
      <c r="I21" s="64" t="s">
        <v>68</v>
      </c>
    </row>
    <row r="22" spans="1:9" ht="24" customHeight="1">
      <c r="A22" s="48"/>
      <c r="B22" s="48"/>
      <c r="C22" s="48"/>
      <c r="D22" s="48"/>
      <c r="E22" s="56" t="s">
        <v>69</v>
      </c>
      <c r="F22" s="56"/>
      <c r="G22" s="56"/>
      <c r="H22" s="56"/>
      <c r="I22" s="62">
        <v>1</v>
      </c>
    </row>
    <row r="23" spans="1:9" ht="24" customHeight="1">
      <c r="A23" s="48"/>
      <c r="B23" s="48"/>
      <c r="C23" s="48"/>
      <c r="D23" s="48"/>
      <c r="E23" s="56" t="s">
        <v>70</v>
      </c>
      <c r="F23" s="56"/>
      <c r="G23" s="56"/>
      <c r="H23" s="56"/>
      <c r="I23" s="64" t="s">
        <v>68</v>
      </c>
    </row>
    <row r="24" spans="1:9" ht="24" customHeight="1">
      <c r="A24" s="48"/>
      <c r="B24" s="48"/>
      <c r="C24" s="48"/>
      <c r="D24" s="48" t="s">
        <v>71</v>
      </c>
      <c r="E24" s="56" t="s">
        <v>72</v>
      </c>
      <c r="F24" s="56"/>
      <c r="G24" s="56"/>
      <c r="H24" s="56"/>
      <c r="I24" s="64" t="s">
        <v>73</v>
      </c>
    </row>
    <row r="25" spans="1:9" ht="24" customHeight="1">
      <c r="A25" s="48"/>
      <c r="B25" s="48" t="s">
        <v>74</v>
      </c>
      <c r="C25" s="48"/>
      <c r="D25" s="48" t="s">
        <v>75</v>
      </c>
      <c r="E25" s="56" t="s">
        <v>76</v>
      </c>
      <c r="F25" s="56"/>
      <c r="G25" s="56"/>
      <c r="H25" s="56"/>
      <c r="I25" s="62" t="s">
        <v>77</v>
      </c>
    </row>
    <row r="26" spans="1:9" ht="24" customHeight="1">
      <c r="A26" s="48"/>
      <c r="B26" s="48"/>
      <c r="C26" s="48"/>
      <c r="D26" s="48"/>
      <c r="E26" s="56" t="s">
        <v>78</v>
      </c>
      <c r="F26" s="56"/>
      <c r="G26" s="56"/>
      <c r="H26" s="56"/>
      <c r="I26" s="62" t="s">
        <v>77</v>
      </c>
    </row>
    <row r="27" spans="1:9" ht="14.25">
      <c r="A27" s="57" t="s">
        <v>79</v>
      </c>
      <c r="B27" s="57"/>
      <c r="C27" s="57"/>
      <c r="D27" s="58" t="s">
        <v>80</v>
      </c>
      <c r="E27" s="58"/>
      <c r="F27" s="58"/>
      <c r="G27" s="59" t="s">
        <v>81</v>
      </c>
      <c r="H27" s="59"/>
      <c r="I27" s="59"/>
    </row>
    <row r="28" spans="1:9" ht="14.25">
      <c r="A28" s="60" t="s">
        <v>82</v>
      </c>
      <c r="B28" s="61"/>
      <c r="C28" s="61"/>
      <c r="D28" s="61"/>
      <c r="E28" s="61"/>
      <c r="F28" s="61"/>
      <c r="G28" s="61"/>
      <c r="H28" s="61"/>
      <c r="I28" s="61"/>
    </row>
  </sheetData>
  <sheetProtection/>
  <mergeCells count="49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9:H19"/>
    <mergeCell ref="E20:H20"/>
    <mergeCell ref="E21:H21"/>
    <mergeCell ref="E22:H22"/>
    <mergeCell ref="E23:H23"/>
    <mergeCell ref="E24:H24"/>
    <mergeCell ref="E25:H25"/>
    <mergeCell ref="E26:H26"/>
    <mergeCell ref="A27:C27"/>
    <mergeCell ref="D27:F27"/>
    <mergeCell ref="G27:I27"/>
    <mergeCell ref="A28:I28"/>
    <mergeCell ref="A9:A10"/>
    <mergeCell ref="A11:A26"/>
    <mergeCell ref="D12:D13"/>
    <mergeCell ref="D14:D15"/>
    <mergeCell ref="D16:D18"/>
    <mergeCell ref="D20:D23"/>
    <mergeCell ref="D25:D26"/>
    <mergeCell ref="A6:C8"/>
    <mergeCell ref="B12:C19"/>
    <mergeCell ref="B20:C24"/>
    <mergeCell ref="B25:C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E23" sqref="E23"/>
    </sheetView>
  </sheetViews>
  <sheetFormatPr defaultColWidth="9.00390625" defaultRowHeight="14.25"/>
  <cols>
    <col min="5" max="5" width="7.625" style="0" customWidth="1"/>
    <col min="10" max="10" width="7.75390625" style="0" customWidth="1"/>
    <col min="11" max="11" width="7.375" style="0" customWidth="1"/>
    <col min="13" max="13" width="14.25390625" style="0" customWidth="1"/>
  </cols>
  <sheetData>
    <row r="1" spans="1:13" ht="14.25">
      <c r="A1" s="1" t="s">
        <v>83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2"/>
    </row>
    <row r="2" spans="1:13" ht="24">
      <c r="A2" s="5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>
      <c r="A3" s="7" t="s">
        <v>85</v>
      </c>
      <c r="B3" s="8"/>
      <c r="C3" s="9"/>
      <c r="D3" s="9"/>
      <c r="E3" s="10"/>
      <c r="F3" s="10"/>
      <c r="G3" s="10"/>
      <c r="H3" s="10"/>
      <c r="I3" s="10"/>
      <c r="J3" s="36" t="s">
        <v>86</v>
      </c>
      <c r="K3" s="37"/>
      <c r="L3" s="37"/>
      <c r="M3" s="37"/>
    </row>
    <row r="4" spans="1:13" ht="14.25">
      <c r="A4" s="11" t="s">
        <v>87</v>
      </c>
      <c r="B4" s="11" t="s">
        <v>88</v>
      </c>
      <c r="C4" s="11" t="s">
        <v>89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90</v>
      </c>
    </row>
    <row r="5" spans="1:13" ht="14.25">
      <c r="A5" s="11"/>
      <c r="B5" s="11"/>
      <c r="C5" s="11" t="s">
        <v>3</v>
      </c>
      <c r="D5" s="11" t="s">
        <v>91</v>
      </c>
      <c r="E5" s="11" t="s">
        <v>4</v>
      </c>
      <c r="F5" s="11"/>
      <c r="G5" s="11" t="s">
        <v>5</v>
      </c>
      <c r="H5" s="11"/>
      <c r="I5" s="11"/>
      <c r="J5" s="11"/>
      <c r="K5" s="11"/>
      <c r="L5" s="11"/>
      <c r="M5" s="11"/>
    </row>
    <row r="6" spans="1:13" ht="30.75" customHeight="1">
      <c r="A6" s="11"/>
      <c r="B6" s="11"/>
      <c r="C6" s="11"/>
      <c r="D6" s="11"/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/>
    </row>
    <row r="7" spans="1:13" ht="14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72">
      <c r="A8" s="13">
        <v>3153000727</v>
      </c>
      <c r="B8" s="14" t="s">
        <v>15</v>
      </c>
      <c r="C8" s="15" t="s">
        <v>92</v>
      </c>
      <c r="D8" s="16"/>
      <c r="E8" s="17" t="s">
        <v>17</v>
      </c>
      <c r="F8" s="18">
        <v>590</v>
      </c>
      <c r="G8" s="19">
        <f>H8+I8+J8+K8</f>
        <v>281.86</v>
      </c>
      <c r="H8" s="20">
        <v>281.86</v>
      </c>
      <c r="I8" s="38"/>
      <c r="J8" s="18"/>
      <c r="K8" s="39"/>
      <c r="L8" s="24"/>
      <c r="M8" s="40" t="s">
        <v>93</v>
      </c>
    </row>
    <row r="9" spans="1:13" ht="14.25">
      <c r="A9" s="21"/>
      <c r="B9" s="22"/>
      <c r="C9" s="22"/>
      <c r="D9" s="23"/>
      <c r="E9" s="24"/>
      <c r="F9" s="25"/>
      <c r="G9" s="26"/>
      <c r="H9" s="24"/>
      <c r="I9" s="39"/>
      <c r="J9" s="25"/>
      <c r="K9" s="39"/>
      <c r="L9" s="24"/>
      <c r="M9" s="23"/>
    </row>
    <row r="10" spans="1:13" ht="14.25">
      <c r="A10" s="21"/>
      <c r="B10" s="22"/>
      <c r="C10" s="22"/>
      <c r="D10" s="24"/>
      <c r="E10" s="24"/>
      <c r="F10" s="25"/>
      <c r="G10" s="26"/>
      <c r="H10" s="27"/>
      <c r="I10" s="24"/>
      <c r="J10" s="25"/>
      <c r="K10" s="41"/>
      <c r="L10" s="24"/>
      <c r="M10" s="42"/>
    </row>
    <row r="11" spans="1:13" ht="14.25">
      <c r="A11" s="21"/>
      <c r="B11" s="24"/>
      <c r="C11" s="24"/>
      <c r="D11" s="28"/>
      <c r="E11" s="24"/>
      <c r="F11" s="24"/>
      <c r="G11" s="29"/>
      <c r="H11" s="30"/>
      <c r="I11" s="29"/>
      <c r="J11" s="28"/>
      <c r="K11" s="28"/>
      <c r="L11" s="24"/>
      <c r="M11" s="28"/>
    </row>
    <row r="12" spans="1:13" ht="14.25">
      <c r="A12" s="21"/>
      <c r="B12" s="22"/>
      <c r="C12" s="22"/>
      <c r="D12" s="28"/>
      <c r="E12" s="24"/>
      <c r="F12" s="25"/>
      <c r="G12" s="26"/>
      <c r="H12" s="30"/>
      <c r="I12" s="29"/>
      <c r="J12" s="25"/>
      <c r="K12" s="28"/>
      <c r="L12" s="24"/>
      <c r="M12" s="28"/>
    </row>
    <row r="13" spans="1:13" ht="14.25">
      <c r="A13" s="21"/>
      <c r="B13" s="24"/>
      <c r="C13" s="24"/>
      <c r="D13" s="24"/>
      <c r="E13" s="24"/>
      <c r="F13" s="24"/>
      <c r="G13" s="29"/>
      <c r="H13" s="30"/>
      <c r="I13" s="29"/>
      <c r="J13" s="24"/>
      <c r="K13" s="41"/>
      <c r="L13" s="24"/>
      <c r="M13" s="42"/>
    </row>
    <row r="14" spans="1:13" ht="14.25">
      <c r="A14" s="21"/>
      <c r="B14" s="24"/>
      <c r="C14" s="24"/>
      <c r="D14" s="24"/>
      <c r="E14" s="24"/>
      <c r="F14" s="24"/>
      <c r="G14" s="29"/>
      <c r="H14" s="30"/>
      <c r="I14" s="29"/>
      <c r="J14" s="24"/>
      <c r="K14" s="41"/>
      <c r="L14" s="24"/>
      <c r="M14" s="42"/>
    </row>
    <row r="15" spans="1:13" ht="14.25">
      <c r="A15" s="21"/>
      <c r="B15" s="24"/>
      <c r="C15" s="24"/>
      <c r="D15" s="23"/>
      <c r="E15" s="24"/>
      <c r="F15" s="24"/>
      <c r="G15" s="29"/>
      <c r="H15" s="24"/>
      <c r="I15" s="39"/>
      <c r="J15" s="39"/>
      <c r="K15" s="39"/>
      <c r="L15" s="24"/>
      <c r="M15" s="23"/>
    </row>
    <row r="16" spans="1:13" ht="14.25">
      <c r="A16" s="21"/>
      <c r="B16" s="24"/>
      <c r="C16" s="24"/>
      <c r="D16" s="23"/>
      <c r="E16" s="24"/>
      <c r="F16" s="24"/>
      <c r="G16" s="29"/>
      <c r="H16" s="27"/>
      <c r="I16" s="39"/>
      <c r="J16" s="29"/>
      <c r="K16" s="39"/>
      <c r="L16" s="24"/>
      <c r="M16" s="23"/>
    </row>
    <row r="17" spans="1:13" ht="24">
      <c r="A17" s="31"/>
      <c r="B17" s="31" t="s">
        <v>94</v>
      </c>
      <c r="C17" s="31"/>
      <c r="D17" s="31"/>
      <c r="E17" s="31"/>
      <c r="F17" s="32">
        <f aca="true" t="shared" si="0" ref="F17:K17">SUM(F8:F16)</f>
        <v>590</v>
      </c>
      <c r="G17" s="32">
        <f t="shared" si="0"/>
        <v>281.86</v>
      </c>
      <c r="H17" s="32">
        <f t="shared" si="0"/>
        <v>281.86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>SUM(L32:L37)</f>
        <v>0</v>
      </c>
      <c r="M17" s="31"/>
    </row>
    <row r="18" spans="1:13" ht="14.25">
      <c r="A18" s="33" t="s">
        <v>18</v>
      </c>
      <c r="B18" s="2"/>
      <c r="C18" s="33" t="s">
        <v>19</v>
      </c>
      <c r="D18" s="34" t="s">
        <v>20</v>
      </c>
      <c r="E18" s="3"/>
      <c r="F18" s="35" t="s">
        <v>21</v>
      </c>
      <c r="G18" s="35" t="s">
        <v>22</v>
      </c>
      <c r="H18" s="4"/>
      <c r="I18" s="35" t="s">
        <v>23</v>
      </c>
      <c r="J18" s="4"/>
      <c r="K18" s="4"/>
      <c r="L18" s="33" t="s">
        <v>95</v>
      </c>
      <c r="M18" s="33"/>
    </row>
  </sheetData>
  <sheetProtection/>
  <mergeCells count="11">
    <mergeCell ref="A2:M2"/>
    <mergeCell ref="A3:G3"/>
    <mergeCell ref="J3:M3"/>
    <mergeCell ref="C4:L4"/>
    <mergeCell ref="E5:F5"/>
    <mergeCell ref="G5:L5"/>
    <mergeCell ref="A4:A6"/>
    <mergeCell ref="B4:B6"/>
    <mergeCell ref="C5:C6"/>
    <mergeCell ref="D5:D6"/>
    <mergeCell ref="M4:M6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2" sqref="M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2019-12-27T00:24:01Z</cp:lastPrinted>
  <dcterms:created xsi:type="dcterms:W3CDTF">2019-07-31T08:25:05Z</dcterms:created>
  <dcterms:modified xsi:type="dcterms:W3CDTF">2019-12-27T02:51:59Z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