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895" windowHeight="11310" tabRatio="610"/>
  </bookViews>
  <sheets>
    <sheet name="申报统计汇总表" sheetId="3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J8" i="38" l="1"/>
  <c r="K8" i="38"/>
  <c r="I8" i="38" l="1"/>
  <c r="H8" i="38" l="1"/>
</calcChain>
</file>

<file path=xl/sharedStrings.xml><?xml version="1.0" encoding="utf-8"?>
<sst xmlns="http://schemas.openxmlformats.org/spreadsheetml/2006/main" count="44" uniqueCount="37">
  <si>
    <t>序号</t>
  </si>
  <si>
    <t>乡镇名称</t>
  </si>
  <si>
    <t>村委会名称</t>
  </si>
  <si>
    <t>项目名称</t>
  </si>
  <si>
    <t>项目建设规模及内容</t>
  </si>
  <si>
    <t>规模投资（万元）</t>
  </si>
  <si>
    <t>联系人</t>
  </si>
  <si>
    <t>联系电话</t>
  </si>
  <si>
    <t>备注</t>
  </si>
  <si>
    <t>户数</t>
  </si>
  <si>
    <t>人口</t>
  </si>
  <si>
    <t>财政奖补资金</t>
  </si>
  <si>
    <t>自筹资金</t>
  </si>
  <si>
    <t>新建</t>
  </si>
  <si>
    <t>刘发洪</t>
  </si>
  <si>
    <t>合计</t>
  </si>
  <si>
    <t>整合资金</t>
    <phoneticPr fontId="74" type="noConversion"/>
  </si>
  <si>
    <r>
      <t>建设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性质</t>
    </r>
  </si>
  <si>
    <r>
      <t>建设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地点</t>
    </r>
  </si>
  <si>
    <r>
      <t>其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中（万元）</t>
    </r>
  </si>
  <si>
    <r>
      <t>2018</t>
    </r>
    <r>
      <rPr>
        <sz val="11"/>
        <rFont val="宋体"/>
        <family val="3"/>
        <charset val="134"/>
      </rPr>
      <t>年一事一议普惠制项目</t>
    </r>
    <phoneticPr fontId="74" type="noConversion"/>
  </si>
  <si>
    <t>姚安县2018年(第二批)村级公益事业建设一事一议财政奖补项目资金分配表</t>
    <phoneticPr fontId="74" type="noConversion"/>
  </si>
  <si>
    <t>适中乡</t>
    <phoneticPr fontId="74" type="noConversion"/>
  </si>
  <si>
    <t>栋川镇</t>
    <phoneticPr fontId="74" type="noConversion"/>
  </si>
  <si>
    <t>光禄镇</t>
    <phoneticPr fontId="74" type="noConversion"/>
  </si>
  <si>
    <t>三木村委会</t>
    <phoneticPr fontId="74" type="noConversion"/>
  </si>
  <si>
    <t>仁和村委会</t>
    <phoneticPr fontId="74" type="noConversion"/>
  </si>
  <si>
    <t>竹园村委会</t>
    <phoneticPr fontId="74" type="noConversion"/>
  </si>
  <si>
    <t>江尾村委会</t>
    <phoneticPr fontId="74" type="noConversion"/>
  </si>
  <si>
    <t>培龙村</t>
  </si>
  <si>
    <t>孙家组</t>
  </si>
  <si>
    <t>庄子顶一组</t>
  </si>
  <si>
    <t>布家村</t>
  </si>
  <si>
    <t>文化活动室120平方米。</t>
  </si>
  <si>
    <t>文化活动室120平方米，厨房32平方米，公厕一个24平方米，篮球场C20砼地坪103.88立方米，通透式围栏50米，场地浆砌石挡墙支砌、土方回填等，大门一道。</t>
    <phoneticPr fontId="74" type="noConversion"/>
  </si>
  <si>
    <t>文化活动室144平方米，厨房32平方米，公厕一个30平方米，篮球场843平方米，通透式围栏44米，砖砌围墙50米，大门一道，路灯4盏，绿化57.4平方米，香樟树6棵</t>
    <phoneticPr fontId="74" type="noConversion"/>
  </si>
  <si>
    <t>文化活动室150平方米，厨房39.6平方米，公厕一个，篮球场1000平方米，绿化树20棵</t>
    <phoneticPr fontId="7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</si>
</sst>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yyyy&quot;年&quot;m&quot;月&quot;d&quot;日&quot;;@"/>
    <numFmt numFmtId="178" formatCode="_-* #,##0.00&quot;$&quot;_-;\-* #,##0.00&quot;$&quot;_-;_-* &quot;-&quot;??&quot;$&quot;_-;_-@_-"/>
    <numFmt numFmtId="179" formatCode="0;_琀"/>
    <numFmt numFmtId="180" formatCode="&quot;\&quot;#,##0;&quot;\&quot;&quot;\&quot;&quot;\&quot;&quot;\&quot;&quot;\&quot;&quot;\&quot;&quot;\&quot;&quot;\&quot;&quot;\&quot;&quot;\&quot;&quot;\&quot;&quot;\&quot;\-#,##0"/>
    <numFmt numFmtId="181" formatCode="\$#,##0;\(\$#,##0\)"/>
    <numFmt numFmtId="182" formatCode="_-&quot;$&quot;* #,##0.00_-;\-&quot;$&quot;* #,##0.00_-;_-&quot;$&quot;* &quot;-&quot;??_-;_-@_-"/>
    <numFmt numFmtId="183" formatCode="_-&quot;$&quot;\ * #,##0.00_-;_-&quot;$&quot;\ * #,##0.00\-;_-&quot;$&quot;\ * &quot;-&quot;??_-;_-@_-"/>
    <numFmt numFmtId="184" formatCode="_-* #,##0_$_-;\-* #,##0_$_-;_-* &quot;-&quot;_$_-;_-@_-"/>
    <numFmt numFmtId="185" formatCode="_-&quot;$&quot;\ * #,##0_-;_-&quot;$&quot;\ * #,##0\-;_-&quot;$&quot;\ * &quot;-&quot;_-;_-@_-"/>
    <numFmt numFmtId="186" formatCode="0.00_);[Red]\(0.00\)"/>
    <numFmt numFmtId="187" formatCode="_-* #,##0.00_$_-;\-* #,##0.00_$_-;_-* &quot;-&quot;??_$_-;_-@_-"/>
    <numFmt numFmtId="188" formatCode="&quot;$&quot;\ #,##0.00_-;[Red]&quot;$&quot;\ #,##0.00\-"/>
    <numFmt numFmtId="189" formatCode="#,##0.0_);\(#,##0.0\)"/>
    <numFmt numFmtId="190" formatCode="* #,##0;* \-#,##0;* &quot;-&quot;;@"/>
    <numFmt numFmtId="191" formatCode="_-* #,##0.00_-;\-* #,##0.00_-;_-* &quot;-&quot;??_-;_-@_-"/>
    <numFmt numFmtId="192" formatCode="&quot;$&quot;#,##0.00_);[Red]\(&quot;$&quot;#,##0.00\)"/>
    <numFmt numFmtId="193" formatCode="\$#,##0.00;\(\$#,##0.00\)"/>
    <numFmt numFmtId="194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5" formatCode="&quot;$&quot;#,##0_);[Red]\(&quot;$&quot;#,##0\)"/>
    <numFmt numFmtId="196" formatCode="yy\.mm\.dd"/>
    <numFmt numFmtId="197" formatCode="#,##0;\(#,##0\)"/>
    <numFmt numFmtId="198" formatCode="0.0"/>
    <numFmt numFmtId="199" formatCode="_-* #,##0&quot;$&quot;_-;\-* #,##0&quot;$&quot;_-;_-* &quot;-&quot;&quot;$&quot;_-;_-@_-"/>
    <numFmt numFmtId="200" formatCode="0.00;[Red]0.00"/>
  </numFmts>
  <fonts count="78">
    <font>
      <sz val="12"/>
      <name val="宋体"/>
      <charset val="134"/>
    </font>
    <font>
      <sz val="9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20"/>
      <name val="方正小标宋简体"/>
      <family val="3"/>
      <charset val="134"/>
    </font>
    <font>
      <sz val="12"/>
      <name val="Times New Roman"/>
      <family val="1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sz val="8"/>
      <name val="Times New Roman"/>
      <family val="1"/>
    </font>
    <font>
      <sz val="11"/>
      <color indexed="9"/>
      <name val="宋体"/>
      <family val="3"/>
      <charset val="134"/>
    </font>
    <font>
      <sz val="11"/>
      <color indexed="17"/>
      <name val="Tahoma"/>
      <family val="2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16"/>
      <name val="MS Serif"/>
      <family val="1"/>
    </font>
    <font>
      <sz val="12"/>
      <color indexed="9"/>
      <name val="宋体"/>
      <family val="3"/>
      <charset val="134"/>
    </font>
    <font>
      <sz val="12"/>
      <color indexed="20"/>
      <name val="楷体_GB2312"/>
      <charset val="134"/>
    </font>
    <font>
      <sz val="10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Tahoma"/>
      <family val="2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MS Sans Serif"/>
      <family val="1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6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奔覆眉"/>
      <charset val="134"/>
    </font>
    <font>
      <sz val="8"/>
      <name val="Arial"/>
      <family val="2"/>
    </font>
    <font>
      <sz val="10"/>
      <name val="Arial Narrow"/>
      <family val="2"/>
    </font>
    <font>
      <sz val="10"/>
      <name val="MS Serif"/>
      <family val="1"/>
    </font>
    <font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sz val="18"/>
      <color indexed="56"/>
      <name val="宋体"/>
      <family val="3"/>
      <charset val="134"/>
    </font>
    <font>
      <sz val="12"/>
      <color indexed="9"/>
      <name val="Helv"/>
      <family val="2"/>
    </font>
    <font>
      <b/>
      <sz val="11"/>
      <color indexed="8"/>
      <name val="宋体"/>
      <family val="3"/>
      <charset val="134"/>
    </font>
    <font>
      <b/>
      <sz val="10"/>
      <name val="MS Sans Serif"/>
      <family val="2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8"/>
      <color indexed="8"/>
      <name val="Helv"/>
      <family val="2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b/>
      <sz val="9"/>
      <name val="Arial"/>
      <family val="2"/>
    </font>
    <font>
      <sz val="12"/>
      <name val="柧挬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75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Alignment="0">
      <alignment horizontal="left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/>
    <xf numFmtId="176" fontId="73" fillId="0" borderId="0" applyFont="0" applyFill="0" applyBorder="0" applyAlignment="0" applyProtection="0"/>
    <xf numFmtId="0" fontId="31" fillId="0" borderId="7">
      <alignment horizont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horizontal="left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/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5" fillId="0" borderId="0"/>
    <xf numFmtId="0" fontId="13" fillId="4" borderId="0" applyNumberFormat="0" applyBorder="0" applyAlignment="0" applyProtection="0">
      <alignment vertical="center"/>
    </xf>
    <xf numFmtId="0" fontId="5" fillId="0" borderId="0"/>
    <xf numFmtId="0" fontId="20" fillId="0" borderId="0"/>
    <xf numFmtId="0" fontId="5" fillId="0" borderId="0"/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/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0" borderId="0"/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30" fillId="0" borderId="0" applyNumberFormat="0" applyFill="0" applyBorder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/>
    <xf numFmtId="0" fontId="13" fillId="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/>
    <xf numFmtId="0" fontId="15" fillId="18" borderId="0" applyNumberFormat="0" applyBorder="0" applyAlignment="0" applyProtection="0"/>
    <xf numFmtId="4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21" fillId="0" borderId="0"/>
    <xf numFmtId="0" fontId="32" fillId="0" borderId="8" applyNumberFormat="0" applyFill="0" applyAlignment="0" applyProtection="0">
      <alignment vertical="center"/>
    </xf>
    <xf numFmtId="0" fontId="20" fillId="0" borderId="0"/>
    <xf numFmtId="0" fontId="22" fillId="0" borderId="0"/>
    <xf numFmtId="0" fontId="5" fillId="0" borderId="0"/>
    <xf numFmtId="0" fontId="22" fillId="0" borderId="0"/>
    <xf numFmtId="0" fontId="13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Protection="0"/>
    <xf numFmtId="0" fontId="14" fillId="19" borderId="0" applyNumberFormat="0" applyBorder="0" applyAlignment="0" applyProtection="0">
      <alignment vertical="center"/>
    </xf>
    <xf numFmtId="0" fontId="22" fillId="0" borderId="0"/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22" fillId="0" borderId="0"/>
    <xf numFmtId="0" fontId="22" fillId="0" borderId="0"/>
    <xf numFmtId="0" fontId="33" fillId="0" borderId="9">
      <alignment horizontal="left" vertical="center"/>
    </xf>
    <xf numFmtId="0" fontId="5" fillId="0" borderId="0"/>
    <xf numFmtId="0" fontId="5" fillId="0" borderId="0"/>
    <xf numFmtId="0" fontId="21" fillId="0" borderId="0"/>
    <xf numFmtId="38" fontId="73" fillId="0" borderId="0" applyFont="0" applyFill="0" applyBorder="0" applyAlignment="0" applyProtection="0"/>
    <xf numFmtId="0" fontId="5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5" fillId="0" borderId="0"/>
    <xf numFmtId="0" fontId="15" fillId="15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13" fontId="73" fillId="0" borderId="0" applyFont="0" applyFill="0" applyProtection="0"/>
    <xf numFmtId="0" fontId="22" fillId="0" borderId="0"/>
    <xf numFmtId="0" fontId="22" fillId="0" borderId="0"/>
    <xf numFmtId="0" fontId="5" fillId="0" borderId="0"/>
    <xf numFmtId="0" fontId="5" fillId="0" borderId="0"/>
    <xf numFmtId="181" fontId="2" fillId="0" borderId="0"/>
    <xf numFmtId="0" fontId="20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22" fillId="0" borderId="0"/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21" fillId="0" borderId="0"/>
    <xf numFmtId="0" fontId="26" fillId="5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/>
    <xf numFmtId="0" fontId="13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73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5" fontId="73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5" fontId="73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/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20" fillId="0" borderId="0"/>
    <xf numFmtId="0" fontId="14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0"/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>
      <protection locked="0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24" borderId="0" applyNumberFormat="0" applyFon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8" fontId="73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37" fontId="42" fillId="0" borderId="0"/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" fontId="7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1" fillId="0" borderId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8" fillId="1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1" fillId="0" borderId="0">
      <alignment horizont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5" fontId="6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2" fontId="73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5" fillId="17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8" fillId="17" borderId="0" applyNumberFormat="0" applyBorder="0" applyAlignment="0" applyProtection="0"/>
    <xf numFmtId="0" fontId="73" fillId="0" borderId="0"/>
    <xf numFmtId="0" fontId="12" fillId="5" borderId="0" applyNumberFormat="0" applyBorder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4" fontId="20" fillId="0" borderId="0" applyFill="0" applyBorder="0" applyAlignment="0"/>
    <xf numFmtId="0" fontId="55" fillId="0" borderId="7">
      <alignment horizontal="center"/>
    </xf>
    <xf numFmtId="0" fontId="61" fillId="9" borderId="6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55" fillId="0" borderId="0" applyNumberFormat="0" applyFill="0" applyBorder="0" applyAlignment="0" applyProtection="0"/>
    <xf numFmtId="41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97" fontId="2" fillId="0" borderId="0"/>
    <xf numFmtId="191" fontId="7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8" fillId="0" borderId="0" applyNumberFormat="0" applyAlignment="0">
      <alignment horizontal="left"/>
    </xf>
    <xf numFmtId="0" fontId="12" fillId="5" borderId="0" applyNumberFormat="0" applyBorder="0" applyAlignment="0" applyProtection="0">
      <alignment vertical="center"/>
    </xf>
    <xf numFmtId="193" fontId="2" fillId="0" borderId="0"/>
    <xf numFmtId="0" fontId="20" fillId="0" borderId="0"/>
    <xf numFmtId="2" fontId="49" fillId="0" borderId="0" applyProtection="0"/>
    <xf numFmtId="0" fontId="7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0" borderId="13" applyNumberFormat="0" applyAlignment="0" applyProtection="0">
      <alignment horizontal="left" vertical="center"/>
    </xf>
    <xf numFmtId="0" fontId="50" fillId="0" borderId="0" applyProtection="0"/>
    <xf numFmtId="0" fontId="33" fillId="0" borderId="0" applyProtection="0"/>
    <xf numFmtId="0" fontId="29" fillId="15" borderId="0" applyNumberFormat="0" applyBorder="0" applyAlignment="0" applyProtection="0">
      <alignment vertical="center"/>
    </xf>
    <xf numFmtId="0" fontId="46" fillId="18" borderId="1" applyNumberFormat="0" applyBorder="0" applyAlignment="0" applyProtection="0"/>
    <xf numFmtId="189" fontId="51" fillId="28" borderId="0"/>
    <xf numFmtId="0" fontId="4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189" fontId="53" fillId="29" borderId="0"/>
    <xf numFmtId="40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10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3" fillId="30" borderId="0" applyNumberFormat="0" applyFont="0" applyBorder="0" applyAlignment="0">
      <alignment horizontal="center"/>
    </xf>
    <xf numFmtId="0" fontId="20" fillId="0" borderId="0" applyNumberFormat="0" applyFill="0" applyBorder="0" applyAlignment="0" applyProtection="0">
      <alignment horizontal="left"/>
    </xf>
    <xf numFmtId="0" fontId="13" fillId="4" borderId="0" applyNumberFormat="0" applyBorder="0" applyAlignment="0" applyProtection="0">
      <alignment vertical="center"/>
    </xf>
    <xf numFmtId="41" fontId="7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73" fillId="31" borderId="9" applyNumberFormat="0" applyFont="0" applyAlignment="0">
      <alignment horizontal="center"/>
    </xf>
    <xf numFmtId="178" fontId="73" fillId="0" borderId="0" applyFont="0" applyFill="0" applyBorder="0" applyAlignment="0" applyProtection="0"/>
    <xf numFmtId="0" fontId="56" fillId="0" borderId="0" applyNumberFormat="0" applyFill="0" applyBorder="0" applyAlignment="0">
      <alignment horizontal="center"/>
    </xf>
    <xf numFmtId="0" fontId="57" fillId="32" borderId="15">
      <protection locked="0"/>
    </xf>
    <xf numFmtId="0" fontId="13" fillId="4" borderId="0" applyNumberFormat="0" applyBorder="0" applyAlignment="0" applyProtection="0">
      <alignment vertical="center"/>
    </xf>
    <xf numFmtId="0" fontId="58" fillId="0" borderId="0"/>
    <xf numFmtId="40" fontId="59" fillId="0" borderId="0" applyBorder="0">
      <alignment horizontal="right"/>
    </xf>
    <xf numFmtId="0" fontId="36" fillId="4" borderId="0" applyNumberFormat="0" applyBorder="0" applyAlignment="0" applyProtection="0">
      <alignment vertical="center"/>
    </xf>
    <xf numFmtId="0" fontId="57" fillId="32" borderId="15">
      <protection locked="0"/>
    </xf>
    <xf numFmtId="0" fontId="57" fillId="32" borderId="15">
      <protection locked="0"/>
    </xf>
    <xf numFmtId="0" fontId="5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/>
    <xf numFmtId="0" fontId="12" fillId="5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0" fillId="0" borderId="3" applyNumberFormat="0" applyFill="0" applyProtection="0">
      <alignment horizontal="right"/>
    </xf>
    <xf numFmtId="0" fontId="32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65" fillId="0" borderId="17" applyNumberFormat="0" applyFill="0" applyProtection="0">
      <alignment horizontal="center"/>
    </xf>
    <xf numFmtId="0" fontId="4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3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6" fontId="20" fillId="0" borderId="17" applyFill="0" applyProtection="0">
      <alignment horizontal="right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13" fillId="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0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9" fillId="2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10" fillId="4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30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5" fillId="17" borderId="6" applyNumberFormat="0" applyAlignment="0" applyProtection="0">
      <alignment vertical="center"/>
    </xf>
    <xf numFmtId="0" fontId="73" fillId="0" borderId="0">
      <alignment vertical="center"/>
    </xf>
    <xf numFmtId="0" fontId="25" fillId="17" borderId="6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left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9" fontId="73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0" fontId="73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5" fillId="0" borderId="17" applyNumberFormat="0" applyFill="0" applyProtection="0">
      <alignment horizontal="left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7" fontId="73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0" fontId="61" fillId="9" borderId="6" applyNumberFormat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61" fillId="9" borderId="6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84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4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1" fontId="20" fillId="0" borderId="17" applyFill="0" applyProtection="0">
      <alignment horizontal="center"/>
    </xf>
    <xf numFmtId="1" fontId="70" fillId="0" borderId="1">
      <alignment vertical="center"/>
      <protection locked="0"/>
    </xf>
    <xf numFmtId="0" fontId="71" fillId="0" borderId="0"/>
    <xf numFmtId="198" fontId="70" fillId="0" borderId="1">
      <alignment vertical="center"/>
      <protection locked="0"/>
    </xf>
    <xf numFmtId="0" fontId="20" fillId="0" borderId="18"/>
    <xf numFmtId="38" fontId="73" fillId="0" borderId="0" applyFont="0" applyFill="0" applyBorder="0" applyAlignment="0" applyProtection="0"/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0" fontId="73" fillId="18" borderId="16" applyNumberFormat="0" applyFont="0" applyAlignment="0" applyProtection="0">
      <alignment vertical="center"/>
    </xf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200" fontId="0" fillId="0" borderId="0" xfId="0" applyNumberFormat="1">
      <alignment vertical="center"/>
    </xf>
    <xf numFmtId="0" fontId="6" fillId="0" borderId="0" xfId="1389" applyNumberFormat="1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86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200" fontId="70" fillId="0" borderId="1" xfId="0" applyNumberFormat="1" applyFont="1" applyFill="1" applyBorder="1" applyAlignment="1">
      <alignment horizontal="center" vertical="center" wrapText="1"/>
    </xf>
    <xf numFmtId="200" fontId="70" fillId="0" borderId="1" xfId="0" applyNumberFormat="1" applyFont="1" applyFill="1" applyBorder="1" applyAlignment="1" applyProtection="1">
      <alignment horizontal="center" vertical="center" wrapText="1"/>
    </xf>
    <xf numFmtId="0" fontId="75" fillId="0" borderId="1" xfId="1389" applyNumberFormat="1" applyFont="1" applyFill="1" applyBorder="1" applyAlignment="1" applyProtection="1">
      <alignment horizontal="center" vertical="center" wrapText="1" shrinkToFit="1"/>
    </xf>
    <xf numFmtId="0" fontId="75" fillId="0" borderId="19" xfId="1389" applyNumberFormat="1" applyFont="1" applyFill="1" applyBorder="1" applyAlignment="1" applyProtection="1">
      <alignment horizontal="center" vertical="center" wrapText="1" shrinkToFit="1"/>
    </xf>
    <xf numFmtId="0" fontId="70" fillId="0" borderId="1" xfId="0" applyFont="1" applyFill="1" applyBorder="1" applyAlignment="1">
      <alignment horizontal="center" vertical="center" wrapText="1"/>
    </xf>
    <xf numFmtId="186" fontId="70" fillId="0" borderId="1" xfId="0" applyNumberFormat="1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0" fontId="75" fillId="0" borderId="1" xfId="0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vertical="center" wrapText="1"/>
    </xf>
    <xf numFmtId="186" fontId="3" fillId="0" borderId="0" xfId="0" applyNumberFormat="1" applyFont="1" applyFill="1" applyAlignment="1">
      <alignment vertical="center" wrapText="1"/>
    </xf>
    <xf numFmtId="0" fontId="76" fillId="0" borderId="20" xfId="0" applyFont="1" applyBorder="1" applyAlignment="1">
      <alignment horizontal="center" vertical="center" wrapText="1" shrinkToFit="1"/>
    </xf>
    <xf numFmtId="0" fontId="76" fillId="0" borderId="20" xfId="0" applyFont="1" applyBorder="1" applyAlignment="1">
      <alignment horizontal="center" vertical="center" wrapText="1"/>
    </xf>
    <xf numFmtId="0" fontId="76" fillId="0" borderId="20" xfId="0" applyFont="1" applyBorder="1" applyAlignment="1">
      <alignment vertical="center" wrapText="1"/>
    </xf>
    <xf numFmtId="186" fontId="76" fillId="0" borderId="20" xfId="0" applyNumberFormat="1" applyFont="1" applyBorder="1" applyAlignment="1">
      <alignment horizontal="center" vertical="center" wrapText="1"/>
    </xf>
    <xf numFmtId="186" fontId="76" fillId="35" borderId="20" xfId="0" applyNumberFormat="1" applyFont="1" applyFill="1" applyBorder="1" applyAlignment="1">
      <alignment horizontal="center" vertical="center" wrapText="1"/>
    </xf>
    <xf numFmtId="200" fontId="77" fillId="35" borderId="20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1389" applyNumberFormat="1" applyFont="1" applyFill="1" applyAlignment="1" applyProtection="1">
      <alignment horizontal="center" vertical="center"/>
      <protection locked="0"/>
    </xf>
    <xf numFmtId="200" fontId="70" fillId="0" borderId="1" xfId="0" applyNumberFormat="1" applyFont="1" applyFill="1" applyBorder="1" applyAlignment="1" applyProtection="1">
      <alignment horizontal="center" vertical="center" wrapText="1"/>
    </xf>
    <xf numFmtId="0" fontId="70" fillId="0" borderId="1" xfId="1389" applyNumberFormat="1" applyFont="1" applyFill="1" applyBorder="1" applyAlignment="1" applyProtection="1">
      <alignment horizontal="center" vertical="center" wrapText="1" shrinkToFit="1"/>
    </xf>
    <xf numFmtId="0" fontId="70" fillId="0" borderId="1" xfId="0" applyNumberFormat="1" applyFont="1" applyFill="1" applyBorder="1" applyAlignment="1">
      <alignment horizontal="center" vertical="center" wrapText="1"/>
    </xf>
    <xf numFmtId="0" fontId="75" fillId="0" borderId="1" xfId="0" applyNumberFormat="1" applyFont="1" applyFill="1" applyBorder="1" applyAlignment="1">
      <alignment horizontal="center" vertical="center" wrapText="1"/>
    </xf>
    <xf numFmtId="0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NumberFormat="1" applyFont="1" applyFill="1" applyBorder="1" applyAlignment="1">
      <alignment horizontal="center" vertical="center" wrapText="1"/>
    </xf>
    <xf numFmtId="200" fontId="70" fillId="0" borderId="1" xfId="0" applyNumberFormat="1" applyFont="1" applyFill="1" applyBorder="1" applyAlignment="1">
      <alignment horizontal="center" vertical="center" wrapText="1"/>
    </xf>
    <xf numFmtId="200" fontId="75" fillId="0" borderId="1" xfId="0" applyNumberFormat="1" applyFont="1" applyFill="1" applyBorder="1" applyAlignment="1">
      <alignment horizontal="center" vertical="center" wrapText="1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8"/>
    <cellStyle name="_2013年_表6—特大项目" xfId="68"/>
    <cellStyle name="_Book1" xfId="89"/>
    <cellStyle name="_Book1 2" xfId="91"/>
    <cellStyle name="_Book1_1" xfId="65"/>
    <cellStyle name="_Book1_1_Book1" xfId="79"/>
    <cellStyle name="_Book1_1_Book1_1" xfId="75"/>
    <cellStyle name="_Book1_1_Book1_Book1" xfId="70"/>
    <cellStyle name="_Book1_1_省部门反馈核对表" xfId="94"/>
    <cellStyle name="_Book1_1_省部门反馈核对表_表6—特大项目" xfId="78"/>
    <cellStyle name="_Book1_1_云南乌蒙附表1-2" xfId="83"/>
    <cellStyle name="_Book1_2" xfId="96"/>
    <cellStyle name="_Book1_2_Book1" xfId="99"/>
    <cellStyle name="_Book1_3" xfId="101"/>
    <cellStyle name="_Book1_Book1" xfId="102"/>
    <cellStyle name="_Book1_Book1_1" xfId="103"/>
    <cellStyle name="_Book1_Book1_Book1" xfId="104"/>
    <cellStyle name="_Book1_表4-3项目分年一览表 (2)" xfId="107"/>
    <cellStyle name="_Book1_省部门反馈核对表" xfId="109"/>
    <cellStyle name="_Book1_省部门反馈核对表_表6—特大项目" xfId="113"/>
    <cellStyle name="_Book1_云南乌蒙附表1-2" xfId="114"/>
    <cellStyle name="_ET_STYLE_NoName_00_" xfId="116"/>
    <cellStyle name="_ET_STYLE_NoName_00_ 2" xfId="67"/>
    <cellStyle name="_ET_STYLE_NoName_00__Book1" xfId="117"/>
    <cellStyle name="_ET_STYLE_NoName_00__Book1_1" xfId="118"/>
    <cellStyle name="_ET_STYLE_NoName_00__Book1_1_省部门反馈核对表" xfId="120"/>
    <cellStyle name="_ET_STYLE_NoName_00__Book1_1_省部门反馈核对表_表6—特大项目" xfId="125"/>
    <cellStyle name="_ET_STYLE_NoName_00__Book1_2" xfId="127"/>
    <cellStyle name="_ET_STYLE_NoName_00__Book1_2_表6—特大项目" xfId="128"/>
    <cellStyle name="_ET_STYLE_NoName_00__Book1_Book1" xfId="129"/>
    <cellStyle name="_ET_STYLE_NoName_00__Book1_省部门反馈核对表" xfId="131"/>
    <cellStyle name="_ET_STYLE_NoName_00__Book1_省部门反馈核对表_表6—特大项目" xfId="132"/>
    <cellStyle name="_ET_STYLE_NoName_00__Sheet3" xfId="19"/>
    <cellStyle name="_ET_STYLE_NoName_00__巴中表1-4" xfId="133"/>
    <cellStyle name="_ET_STYLE_NoName_00__产业发展表4.2-12.26改" xfId="134"/>
    <cellStyle name="_ET_STYLE_NoName_00__规划文本附表表" xfId="136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3"/>
    <cellStyle name="_报价1" xfId="146"/>
    <cellStyle name="_规划文本附表表" xfId="147"/>
    <cellStyle name="_刘文宁全部客户记录-新9-18 (刘文宁 v1)" xfId="151"/>
    <cellStyle name="_弱电系统设备配置报价清单" xfId="60"/>
    <cellStyle name="_弱电系统设备配置报价清单_表6—特大项目" xfId="155"/>
    <cellStyle name="_设备清单一卡通-02.2.25" xfId="156"/>
    <cellStyle name="_永善县上报" xfId="161"/>
    <cellStyle name="_永善县上报_表6—特大项目" xfId="164"/>
    <cellStyle name="0,0_x000d__x000a_NA_x000d__x000a_" xfId="27"/>
    <cellStyle name="20% - Accent1" xfId="165"/>
    <cellStyle name="20% - Accent1 2" xfId="167"/>
    <cellStyle name="20% - Accent1 3" xfId="71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8"/>
    <cellStyle name="20% - Accent3" xfId="203"/>
    <cellStyle name="20% - Accent3 2" xfId="46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21"/>
    <cellStyle name="20% - Accent4 3" xfId="230"/>
    <cellStyle name="20% - Accent4 4" xfId="17"/>
    <cellStyle name="20% - Accent4 5" xfId="236"/>
    <cellStyle name="20% - Accent4 6" xfId="240"/>
    <cellStyle name="20% - Accent4 7" xfId="159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2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7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2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60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8"/>
    <cellStyle name="40% - Accent5 7" xfId="14"/>
    <cellStyle name="40% - Accent5_Book1" xfId="361"/>
    <cellStyle name="40% - Accent6" xfId="363"/>
    <cellStyle name="40% - Accent6 2" xfId="239"/>
    <cellStyle name="40% - Accent6 3" xfId="158"/>
    <cellStyle name="40% - Accent6 4" xfId="365"/>
    <cellStyle name="40% - Accent6 5" xfId="371"/>
    <cellStyle name="40% - Accent6 6" xfId="373"/>
    <cellStyle name="40% - Accent6 7" xfId="108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31"/>
    <cellStyle name="40% - 强调文字颜色 4 2" xfId="37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5"/>
    <cellStyle name="40% - 强调文字颜色 5 5" xfId="437"/>
    <cellStyle name="40% - 强调文字颜色 5 6" xfId="338"/>
    <cellStyle name="40% - 强调文字颜色 5 7" xfId="41"/>
    <cellStyle name="40% - 强调文字颜色 5 8" xfId="439"/>
    <cellStyle name="40% - 强调文字颜色 6 2" xfId="441"/>
    <cellStyle name="40% - 强调文字颜色 6 3" xfId="442"/>
    <cellStyle name="40% - 强调文字颜色 6 4" xfId="92"/>
    <cellStyle name="40% - 强调文字颜色 6 5" xfId="42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11"/>
    <cellStyle name="60% - Accent2 6" xfId="467"/>
    <cellStyle name="60% - Accent2 7" xfId="468"/>
    <cellStyle name="60% - Accent2_Book1" xfId="52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3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7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6"/>
    <cellStyle name="60% - 强调文字颜色 5 2" xfId="506"/>
    <cellStyle name="60% - 强调文字颜色 5 3" xfId="154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6"/>
    <cellStyle name="Accent1 - 40%" xfId="520"/>
    <cellStyle name="Accent1 - 60%" xfId="521"/>
    <cellStyle name="Accent1 2" xfId="522"/>
    <cellStyle name="Accent1 3" xfId="524"/>
    <cellStyle name="Accent1 4" xfId="142"/>
    <cellStyle name="Accent1 5" xfId="9"/>
    <cellStyle name="Accent1 6" xfId="242"/>
    <cellStyle name="Accent1 7" xfId="525"/>
    <cellStyle name="Accent1_04财力类" xfId="526"/>
    <cellStyle name="Accent2" xfId="381"/>
    <cellStyle name="Accent2 - 20%" xfId="95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4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6"/>
    <cellStyle name="Accent5 - 40%" xfId="557"/>
    <cellStyle name="Accent5 - 60%" xfId="561"/>
    <cellStyle name="Accent5 2" xfId="410"/>
    <cellStyle name="Accent5 3" xfId="106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9"/>
    <cellStyle name="Accent6 3" xfId="23"/>
    <cellStyle name="Accent6 4" xfId="11"/>
    <cellStyle name="Accent6 5" xfId="32"/>
    <cellStyle name="Accent6 6" xfId="57"/>
    <cellStyle name="Accent6 7" xfId="63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9"/>
    <cellStyle name="Currency_!!!GO" xfId="198"/>
    <cellStyle name="Currency1" xfId="592"/>
    <cellStyle name="Date" xfId="533"/>
    <cellStyle name="Dollar (zero dec)" xfId="135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5"/>
    <cellStyle name="Heading 1" xfId="100"/>
    <cellStyle name="Heading 2" xfId="290"/>
    <cellStyle name="Heading 3" xfId="45"/>
    <cellStyle name="Heading 4" xfId="204"/>
    <cellStyle name="HEADING1" xfId="599"/>
    <cellStyle name="HEADING2" xfId="600"/>
    <cellStyle name="HEADINGS" xfId="40"/>
    <cellStyle name="HEADINGSTOP" xfId="523"/>
    <cellStyle name="Input" xfId="35"/>
    <cellStyle name="Input [yellow]" xfId="602"/>
    <cellStyle name="Input Cells" xfId="603"/>
    <cellStyle name="Input_Book1" xfId="301"/>
    <cellStyle name="Jun" xfId="606"/>
    <cellStyle name="Linked Cell" xfId="98"/>
    <cellStyle name="Linked Cells" xfId="607"/>
    <cellStyle name="Millares [0]_96 Risk" xfId="119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9"/>
    <cellStyle name="per.style" xfId="480"/>
    <cellStyle name="Percent [2]" xfId="610"/>
    <cellStyle name="Percent_!!!GO" xfId="611"/>
    <cellStyle name="Pourcentage_pldt" xfId="130"/>
    <cellStyle name="PSChar" xfId="51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26"/>
    <cellStyle name="差 8" xfId="714"/>
    <cellStyle name="差_~4190974" xfId="716"/>
    <cellStyle name="差_~4190974_Book1" xfId="307"/>
    <cellStyle name="差_~5676413" xfId="717"/>
    <cellStyle name="差_~5676413_Book1" xfId="720"/>
    <cellStyle name="差_0030S9.2(2008年)" xfId="652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30"/>
    <cellStyle name="差_05潍坊" xfId="153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7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4"/>
    <cellStyle name="差_1110洱源县" xfId="746"/>
    <cellStyle name="差_1110洱源县_Book1" xfId="747"/>
    <cellStyle name="差_1110洱源县_财力性转移支付2010年预算参考数" xfId="189"/>
    <cellStyle name="差_11大理" xfId="748"/>
    <cellStyle name="差_11大理_Book1" xfId="750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60"/>
    <cellStyle name="差_2" xfId="756"/>
    <cellStyle name="差_2、土地面积、人口、粮食产量基本情况" xfId="759"/>
    <cellStyle name="差_2、土地面积、人口、粮食产量基本情况_Book1" xfId="760"/>
    <cellStyle name="差_2_财力性转移支付2010年预算参考数" xfId="59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59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1"/>
    <cellStyle name="差_2006年分析表_Book1" xfId="773"/>
    <cellStyle name="差_2006年基础数据" xfId="519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6"/>
    <cellStyle name="差_2006年水利统计指标统计表_Book1" xfId="777"/>
    <cellStyle name="差_2006年水利统计指标统计表_财力性转移支付2010年预算参考数" xfId="417"/>
    <cellStyle name="差_2006年在职人员情况" xfId="778"/>
    <cellStyle name="差_2006年在职人员情况_Book1" xfId="779"/>
    <cellStyle name="差_2007年检察院案件数" xfId="383"/>
    <cellStyle name="差_2007年检察院案件数_Book1" xfId="781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91"/>
    <cellStyle name="差_2007年一般预算支出剔除" xfId="793"/>
    <cellStyle name="差_2007年一般预算支出剔除_财力性转移支付2010年预算参考数" xfId="794"/>
    <cellStyle name="差_2007年政法部门业务指标" xfId="797"/>
    <cellStyle name="差_2007年政法部门业务指标_Book1" xfId="799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68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89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8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7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1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9"/>
    <cellStyle name="差_22湖南_财力性转移支付2010年预算参考数" xfId="841"/>
    <cellStyle name="差_27重庆" xfId="843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6"/>
    <cellStyle name="差_33甘肃" xfId="848"/>
    <cellStyle name="差_34青海" xfId="850"/>
    <cellStyle name="差_34青海_1" xfId="851"/>
    <cellStyle name="差_34青海_1_财力性转移支付2010年预算参考数" xfId="852"/>
    <cellStyle name="差_34青海_财力性转移支付2010年预算参考数" xfId="855"/>
    <cellStyle name="差_530623_2006年县级财政报表附表" xfId="857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4"/>
    <cellStyle name="差_Book1_1" xfId="865"/>
    <cellStyle name="差_Book1_1_Book1" xfId="866"/>
    <cellStyle name="差_Book1_2" xfId="868"/>
    <cellStyle name="差_Book1_2_Book1" xfId="870"/>
    <cellStyle name="差_Book1_2_Book1_1" xfId="872"/>
    <cellStyle name="差_Book1_Book1" xfId="874"/>
    <cellStyle name="差_Book1_Book1_1" xfId="55"/>
    <cellStyle name="差_Book1_Book1_2" xfId="61"/>
    <cellStyle name="差_Book1_Book1_Book1" xfId="875"/>
    <cellStyle name="差_Book1_表4-1项目分年一览表" xfId="876"/>
    <cellStyle name="差_Book1_表4—2项分年一览表" xfId="877"/>
    <cellStyle name="差_Book1_表4-2项目汇总一览表2012" xfId="148"/>
    <cellStyle name="差_Book1_表4-2项目汇总一览表2012_表6—特大项目" xfId="878"/>
    <cellStyle name="差_Book1_表4—3项目分度一览表" xfId="880"/>
    <cellStyle name="差_Book1_表4—4项目分年计划一览表" xfId="503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8"/>
    <cellStyle name="差_Book1_曲靖-会泽县" xfId="889"/>
    <cellStyle name="差_Book1_曲靖-宣威市" xfId="890"/>
    <cellStyle name="差_Book1_省部门反馈核对表" xfId="893"/>
    <cellStyle name="差_Book1_绥江县乌蒙山片区实施规划(省汇总)" xfId="894"/>
    <cellStyle name="差_Book1_寻甸县乌蒙山片区12月规划表12.16." xfId="895"/>
    <cellStyle name="差_Book1_彝良县乌蒙片区实施规划（省汇总用）" xfId="898"/>
    <cellStyle name="差_Book1_永善县乌蒙山片区实施规划(省级汇总表)" xfId="790"/>
    <cellStyle name="差_Book1_云南省威信县乌蒙片区规划(省级汇总)" xfId="485"/>
    <cellStyle name="差_Book1_云南乌蒙附表1-2" xfId="899"/>
    <cellStyle name="差_Book1_昭阳区乌蒙片区实施规划省汇总" xfId="900"/>
    <cellStyle name="差_Book1_镇雄县乌蒙山片区规划(省汇总)" xfId="431"/>
    <cellStyle name="差_Book2" xfId="43"/>
    <cellStyle name="差_Book2_Book1" xfId="901"/>
    <cellStyle name="差_Book2_财力性转移支付2010年预算参考数" xfId="903"/>
    <cellStyle name="差_Book2_云南省威信县乌蒙片区规划(省级汇总)" xfId="904"/>
    <cellStyle name="差_gdp" xfId="1"/>
    <cellStyle name="差_M01-2(州市补助收入)" xfId="530"/>
    <cellStyle name="差_M01-2(州市补助收入)_Book1" xfId="82"/>
    <cellStyle name="差_M03" xfId="209"/>
    <cellStyle name="差_M03_Book1" xfId="905"/>
    <cellStyle name="差_安徽 缺口县区测算(地方填报)1" xfId="906"/>
    <cellStyle name="差_安徽 缺口县区测算(地方填报)1_财力性转移支付2010年预算参考数" xfId="908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6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2"/>
    <cellStyle name="差_财政支出对上级的依赖程度_Book1" xfId="933"/>
    <cellStyle name="差_测算结果" xfId="935"/>
    <cellStyle name="差_测算结果_财力性转移支付2010年预算参考数" xfId="30"/>
    <cellStyle name="差_测算结果汇总" xfId="223"/>
    <cellStyle name="差_测算结果汇总_财力性转移支付2010年预算参考数" xfId="25"/>
    <cellStyle name="差_产业发展表4.2" xfId="937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58"/>
    <cellStyle name="差_产业发展表4.2-12.26改 2" xfId="944"/>
    <cellStyle name="差_产业发展表4.2-12.26改 3" xfId="945"/>
    <cellStyle name="差_产业发展表4.2-12.26改 4" xfId="946"/>
    <cellStyle name="差_产业发展表4.2-12.26改 5" xfId="948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6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7"/>
    <cellStyle name="差_达州表1-4 3" xfId="965"/>
    <cellStyle name="差_达州表1-4 4" xfId="966"/>
    <cellStyle name="差_达州表1-4 5" xfId="968"/>
    <cellStyle name="差_达州表1-4 6" xfId="970"/>
    <cellStyle name="差_达州表1-4 7" xfId="971"/>
    <cellStyle name="差_达州表4.1-4.6--12.25改" xfId="736"/>
    <cellStyle name="差_达州表4.1-4.6--12.25改 2" xfId="972"/>
    <cellStyle name="差_达州表4.1-4.6--12.25改 3" xfId="973"/>
    <cellStyle name="差_达州表4.1-4.6--12.25改 4" xfId="975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3"/>
    <cellStyle name="差_地方配套按人均增幅控制8.30xl_Book1" xfId="980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39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1000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4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7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1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8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6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4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0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5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8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2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7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6"/>
    <cellStyle name="差_万源表1-4 7" xfId="1194"/>
    <cellStyle name="差_危改资金测算" xfId="757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2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7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5"/>
    <cellStyle name="差_县市旗测算-新科目（20080626）" xfId="1246"/>
    <cellStyle name="差_县市旗测算-新科目（20080626）_不含人员经费系数" xfId="50"/>
    <cellStyle name="差_县市旗测算-新科目（20080626）_不含人员经费系数_财力性转移支付2010年预算参考数" xfId="144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4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7"/>
    <cellStyle name="差_需求汇总表（1-4） 7" xfId="234"/>
    <cellStyle name="差_宣汉国表定表--2011,12.24 （李厅审表）" xfId="934"/>
    <cellStyle name="差_宣汉国表定表--2011,12.24 （李厅审表） 2" xfId="1109"/>
    <cellStyle name="差_宣汉国表定表--2011,12.24 （李厅审表） 3" xfId="1260"/>
    <cellStyle name="差_宣汉国表定表--2011,12.24 （李厅审表） 4" xfId="879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0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29"/>
    <cellStyle name="差_义务教育阶段教职工人数（教育厅提供最终）" xfId="999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79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4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8"/>
    <cellStyle name="常规 47" xfId="1364"/>
    <cellStyle name="常规 48" xfId="1366"/>
    <cellStyle name="常规 5" xfId="854"/>
    <cellStyle name="常规 50" xfId="112"/>
    <cellStyle name="常规 51" xfId="787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1"/>
    <cellStyle name="分级显示行_1_13区汇总" xfId="1390"/>
    <cellStyle name="分级显示列_1_Book1" xfId="1391"/>
    <cellStyle name="归盒啦_95" xfId="97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0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2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7"/>
    <cellStyle name="好_2009年一般性转移支付标准工资_不用软件计算9.1不考虑经费管理评价xl_Book1" xfId="869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49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8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7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2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50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10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7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2"/>
    <cellStyle name="好_地方配套按人均增幅控制8.31（调整结案率后）xl_Book1" xfId="873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5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0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2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5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2"/>
    <cellStyle name="好_教育厅提供义务教育及高中教师人数（2009年1月6日）" xfId="73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8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6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7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5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2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6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49"/>
    <cellStyle name="好_县市旗测算20080508_不含人员经费系数_财力性转移支付2010年预算参考数" xfId="853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5"/>
    <cellStyle name="好_县市旗测算-新科目（20080627）" xfId="974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69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3"/>
    <cellStyle name="后继超级链接" xfId="1187"/>
    <cellStyle name="后继超链接" xfId="743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6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1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0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6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5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354;&#38742;&#24066;/&#30465;&#27719;&#24635;&#29992;/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&#36130;&#25919;&#20379;&#20859;&#20154;&#21592;&#20449;&#24687;&#34920;/&#25945;&#32946;/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5"/>
  <sheetViews>
    <sheetView tabSelected="1" workbookViewId="0">
      <selection activeCell="G6" sqref="G6"/>
    </sheetView>
  </sheetViews>
  <sheetFormatPr defaultColWidth="9" defaultRowHeight="20.100000000000001" customHeight="1"/>
  <cols>
    <col min="1" max="1" width="4.625" customWidth="1"/>
    <col min="2" max="2" width="9.125" customWidth="1"/>
    <col min="3" max="3" width="15.75" customWidth="1"/>
    <col min="4" max="4" width="15.25" customWidth="1"/>
    <col min="5" max="5" width="6.375" customWidth="1"/>
    <col min="6" max="6" width="12.875" customWidth="1"/>
    <col min="7" max="7" width="51.125" customWidth="1"/>
    <col min="8" max="8" width="12.875" style="5" customWidth="1"/>
    <col min="9" max="9" width="12.625" customWidth="1"/>
    <col min="10" max="11" width="8.625" customWidth="1"/>
    <col min="12" max="12" width="7.875" customWidth="1"/>
    <col min="13" max="13" width="9.125" hidden="1" customWidth="1"/>
    <col min="14" max="14" width="12.875" hidden="1" customWidth="1"/>
    <col min="15" max="16" width="9" hidden="1" customWidth="1"/>
    <col min="19" max="19" width="9.375" bestFit="1" customWidth="1"/>
  </cols>
  <sheetData>
    <row r="1" spans="1:17" s="1" customFormat="1" ht="50.1" customHeight="1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"/>
      <c r="N1" s="8"/>
    </row>
    <row r="2" spans="1:17" s="2" customFormat="1" ht="27" customHeight="1">
      <c r="A2" s="38" t="s">
        <v>0</v>
      </c>
      <c r="B2" s="40" t="s">
        <v>1</v>
      </c>
      <c r="C2" s="38" t="s">
        <v>2</v>
      </c>
      <c r="D2" s="38" t="s">
        <v>3</v>
      </c>
      <c r="E2" s="38" t="s">
        <v>17</v>
      </c>
      <c r="F2" s="38" t="s">
        <v>18</v>
      </c>
      <c r="G2" s="38" t="s">
        <v>4</v>
      </c>
      <c r="H2" s="42" t="s">
        <v>5</v>
      </c>
      <c r="I2" s="36" t="s">
        <v>19</v>
      </c>
      <c r="J2" s="36"/>
      <c r="K2" s="36"/>
      <c r="L2" s="38" t="s">
        <v>8</v>
      </c>
      <c r="M2" s="32" t="s">
        <v>6</v>
      </c>
      <c r="N2" s="32" t="s">
        <v>7</v>
      </c>
      <c r="O2" s="33" t="s">
        <v>9</v>
      </c>
      <c r="P2" s="33" t="s">
        <v>10</v>
      </c>
    </row>
    <row r="3" spans="1:17" s="2" customFormat="1" ht="27" customHeight="1">
      <c r="A3" s="39"/>
      <c r="B3" s="41"/>
      <c r="C3" s="39"/>
      <c r="D3" s="39"/>
      <c r="E3" s="39"/>
      <c r="F3" s="39"/>
      <c r="G3" s="39"/>
      <c r="H3" s="43"/>
      <c r="I3" s="16" t="s">
        <v>11</v>
      </c>
      <c r="J3" s="16" t="s">
        <v>16</v>
      </c>
      <c r="K3" s="17" t="s">
        <v>12</v>
      </c>
      <c r="L3" s="39"/>
      <c r="M3" s="32"/>
      <c r="N3" s="32"/>
      <c r="O3" s="34"/>
      <c r="P3" s="34"/>
    </row>
    <row r="4" spans="1:17" s="3" customFormat="1" ht="50.1" customHeight="1">
      <c r="A4" s="18">
        <v>1</v>
      </c>
      <c r="B4" s="26" t="s">
        <v>22</v>
      </c>
      <c r="C4" s="26" t="s">
        <v>25</v>
      </c>
      <c r="D4" s="19" t="s">
        <v>20</v>
      </c>
      <c r="E4" s="20" t="s">
        <v>13</v>
      </c>
      <c r="F4" s="27" t="s">
        <v>29</v>
      </c>
      <c r="G4" s="28" t="s">
        <v>33</v>
      </c>
      <c r="H4" s="29">
        <v>24</v>
      </c>
      <c r="I4" s="30">
        <v>19</v>
      </c>
      <c r="J4" s="31"/>
      <c r="K4" s="30">
        <v>5</v>
      </c>
      <c r="L4" s="20"/>
      <c r="M4" s="9"/>
      <c r="N4" s="9"/>
      <c r="O4" s="10">
        <v>18</v>
      </c>
      <c r="P4" s="11">
        <v>66</v>
      </c>
      <c r="Q4" s="25"/>
    </row>
    <row r="5" spans="1:17" s="3" customFormat="1" ht="60" customHeight="1">
      <c r="A5" s="18">
        <v>2</v>
      </c>
      <c r="B5" s="26" t="s">
        <v>23</v>
      </c>
      <c r="C5" s="26" t="s">
        <v>26</v>
      </c>
      <c r="D5" s="19" t="s">
        <v>20</v>
      </c>
      <c r="E5" s="20" t="s">
        <v>13</v>
      </c>
      <c r="F5" s="27" t="s">
        <v>30</v>
      </c>
      <c r="G5" s="28" t="s">
        <v>34</v>
      </c>
      <c r="H5" s="29">
        <v>61</v>
      </c>
      <c r="I5" s="30">
        <v>48</v>
      </c>
      <c r="J5" s="30"/>
      <c r="K5" s="30">
        <v>13</v>
      </c>
      <c r="L5" s="20"/>
      <c r="M5" s="9"/>
      <c r="N5" s="9"/>
      <c r="O5" s="10">
        <v>20</v>
      </c>
      <c r="P5" s="11">
        <v>89</v>
      </c>
      <c r="Q5" s="25"/>
    </row>
    <row r="6" spans="1:17" s="3" customFormat="1" ht="60" customHeight="1">
      <c r="A6" s="18">
        <v>3</v>
      </c>
      <c r="B6" s="26" t="s">
        <v>23</v>
      </c>
      <c r="C6" s="26" t="s">
        <v>27</v>
      </c>
      <c r="D6" s="19" t="s">
        <v>20</v>
      </c>
      <c r="E6" s="20" t="s">
        <v>13</v>
      </c>
      <c r="F6" s="27" t="s">
        <v>31</v>
      </c>
      <c r="G6" s="28" t="s">
        <v>35</v>
      </c>
      <c r="H6" s="29">
        <v>55</v>
      </c>
      <c r="I6" s="30">
        <v>20</v>
      </c>
      <c r="J6" s="30">
        <v>30</v>
      </c>
      <c r="K6" s="30">
        <v>5</v>
      </c>
      <c r="L6" s="20"/>
      <c r="M6" s="9" t="s">
        <v>14</v>
      </c>
      <c r="N6" s="9">
        <v>13638774304</v>
      </c>
      <c r="O6" s="10">
        <v>64</v>
      </c>
      <c r="P6" s="11">
        <v>267</v>
      </c>
      <c r="Q6" s="25"/>
    </row>
    <row r="7" spans="1:17" s="3" customFormat="1" ht="60" customHeight="1">
      <c r="A7" s="18">
        <v>4</v>
      </c>
      <c r="B7" s="26" t="s">
        <v>24</v>
      </c>
      <c r="C7" s="26" t="s">
        <v>28</v>
      </c>
      <c r="D7" s="19" t="s">
        <v>20</v>
      </c>
      <c r="E7" s="20" t="s">
        <v>13</v>
      </c>
      <c r="F7" s="27" t="s">
        <v>32</v>
      </c>
      <c r="G7" s="28" t="s">
        <v>36</v>
      </c>
      <c r="H7" s="29">
        <v>64</v>
      </c>
      <c r="I7" s="30">
        <v>40</v>
      </c>
      <c r="J7" s="30">
        <v>14</v>
      </c>
      <c r="K7" s="30">
        <v>10</v>
      </c>
      <c r="L7" s="20"/>
      <c r="M7" s="9"/>
      <c r="N7" s="9"/>
      <c r="O7" s="10"/>
      <c r="P7" s="11"/>
      <c r="Q7" s="25"/>
    </row>
    <row r="8" spans="1:17" s="4" customFormat="1" ht="39.950000000000003" customHeight="1">
      <c r="A8" s="37" t="s">
        <v>15</v>
      </c>
      <c r="B8" s="37"/>
      <c r="C8" s="37"/>
      <c r="D8" s="18"/>
      <c r="E8" s="22"/>
      <c r="F8" s="23"/>
      <c r="G8" s="24"/>
      <c r="H8" s="21">
        <f>SUM(H4:H7)</f>
        <v>204</v>
      </c>
      <c r="I8" s="21">
        <f>SUM(I4:I7)</f>
        <v>127</v>
      </c>
      <c r="J8" s="21">
        <f>SUM(J6:J7)</f>
        <v>44</v>
      </c>
      <c r="K8" s="21">
        <f>SUM(K4:K7)</f>
        <v>33</v>
      </c>
      <c r="L8" s="21"/>
      <c r="M8" s="13"/>
      <c r="N8" s="13"/>
      <c r="O8" s="10"/>
      <c r="P8" s="12"/>
    </row>
    <row r="9" spans="1:17" ht="20.100000000000001" customHeight="1">
      <c r="L9" s="14"/>
      <c r="M9" s="14"/>
      <c r="N9" s="14"/>
      <c r="O9" s="14"/>
      <c r="P9" s="14"/>
    </row>
    <row r="10" spans="1:17" ht="20.100000000000001" customHeight="1">
      <c r="L10" s="14"/>
      <c r="M10" s="14"/>
      <c r="N10" s="14"/>
      <c r="O10" s="14"/>
      <c r="P10" s="14"/>
    </row>
    <row r="11" spans="1:17" ht="20.100000000000001" customHeight="1">
      <c r="I11" s="7"/>
      <c r="L11" s="14"/>
      <c r="M11" s="14"/>
      <c r="N11" s="14"/>
      <c r="O11" s="14"/>
      <c r="P11" s="14"/>
    </row>
    <row r="12" spans="1:17" ht="20.100000000000001" customHeight="1">
      <c r="L12" s="15"/>
      <c r="M12" s="15"/>
      <c r="N12" s="15"/>
      <c r="O12" s="15"/>
      <c r="P12" s="15"/>
    </row>
    <row r="15" spans="1:17" ht="20.100000000000001" customHeight="1">
      <c r="G15" s="6"/>
    </row>
  </sheetData>
  <mergeCells count="16">
    <mergeCell ref="A8:C8"/>
    <mergeCell ref="A2:A3"/>
    <mergeCell ref="B2:B3"/>
    <mergeCell ref="C2:C3"/>
    <mergeCell ref="D2:D3"/>
    <mergeCell ref="M2:M3"/>
    <mergeCell ref="N2:N3"/>
    <mergeCell ref="O2:O3"/>
    <mergeCell ref="P2:P3"/>
    <mergeCell ref="A1:L1"/>
    <mergeCell ref="I2:K2"/>
    <mergeCell ref="E2:E3"/>
    <mergeCell ref="F2:F3"/>
    <mergeCell ref="G2:G3"/>
    <mergeCell ref="H2:H3"/>
    <mergeCell ref="L2:L3"/>
  </mergeCells>
  <phoneticPr fontId="74" type="noConversion"/>
  <printOptions horizontalCentered="1"/>
  <pageMargins left="0.75138888888888899" right="0.75138888888888899" top="1" bottom="1" header="0.51180555555555596" footer="0.51180555555555596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申报统计汇总表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2018-08-20T01:25:53Z</cp:lastPrinted>
  <dcterms:created xsi:type="dcterms:W3CDTF">2012-07-10T01:45:00Z</dcterms:created>
  <dcterms:modified xsi:type="dcterms:W3CDTF">2018-08-20T01:26:01Z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