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公共财政收支总表" sheetId="1" r:id="rId1"/>
    <sheet name="转移收入表" sheetId="2" r:id="rId2"/>
    <sheet name="公共财政支出" sheetId="3" r:id="rId3"/>
    <sheet name="公共财政收支总表（县本级）" sheetId="4" r:id="rId4"/>
    <sheet name="公共财政支出（县本级）" sheetId="5" r:id="rId5"/>
    <sheet name="转移支出表（县本级）" sheetId="6" r:id="rId6"/>
    <sheet name="县对下转移支付表（分地区）" sheetId="7" r:id="rId7"/>
    <sheet name="县对下专项转移支付表（分项目、分地区）" sheetId="8" r:id="rId8"/>
    <sheet name="公共财政基本支出经济分类决算表（县本级）" sheetId="9" r:id="rId9"/>
    <sheet name="基金决算" sheetId="10" r:id="rId10"/>
    <sheet name="基金决算 (县本级)" sheetId="11" r:id="rId11"/>
    <sheet name="县对下政府性基金转移支付表（分项目）" sheetId="12" r:id="rId12"/>
    <sheet name="国有资本决算" sheetId="13" r:id="rId13"/>
    <sheet name="国有资本决算(县本级）" sheetId="14" r:id="rId14"/>
    <sheet name="社保基金决算" sheetId="15" r:id="rId15"/>
    <sheet name="社保基金决算（县本级）" sheetId="16" r:id="rId16"/>
    <sheet name="债务情况表" sheetId="17" r:id="rId17"/>
    <sheet name="“三公”经费、行政参公单位机关运行经费情况表" sheetId="18" r:id="rId18"/>
  </sheets>
  <definedNames>
    <definedName name="_xlfn.IFERROR" hidden="1">#NAME?</definedName>
    <definedName name="_xlnm.Print_Area" localSheetId="8">'公共财政基本支出经济分类决算表（县本级）'!$A$1:$C$104</definedName>
    <definedName name="_xlnm.Print_Area" localSheetId="2">'公共财政支出'!$A$1:$G$1129</definedName>
    <definedName name="_xlnm.Print_Area" localSheetId="11">'县对下政府性基金转移支付表（分项目）'!$A$1:$F$15</definedName>
  </definedNames>
  <calcPr fullCalcOnLoad="1"/>
</workbook>
</file>

<file path=xl/sharedStrings.xml><?xml version="1.0" encoding="utf-8"?>
<sst xmlns="http://schemas.openxmlformats.org/spreadsheetml/2006/main" count="3415" uniqueCount="1526">
  <si>
    <t>2017年度姚安县公共财政收支决算总表</t>
  </si>
  <si>
    <t>单位:万元</t>
  </si>
  <si>
    <t>收  入</t>
  </si>
  <si>
    <t>支  出</t>
  </si>
  <si>
    <t>预算科目</t>
  </si>
  <si>
    <t>预算数</t>
  </si>
  <si>
    <t>决算数</t>
  </si>
  <si>
    <t>决算数为预算数的%</t>
  </si>
  <si>
    <t>决算数为上年决算数的%</t>
  </si>
  <si>
    <t>一、税收收入</t>
  </si>
  <si>
    <t>其中：</t>
  </si>
  <si>
    <t>　　增值税</t>
  </si>
  <si>
    <t>一般公共服务支出</t>
  </si>
  <si>
    <t>　　营业税</t>
  </si>
  <si>
    <t>国防支出</t>
  </si>
  <si>
    <t>　　企业所得税</t>
  </si>
  <si>
    <t>公共安全支出</t>
  </si>
  <si>
    <t>　　企业所得税退税</t>
  </si>
  <si>
    <t>教育支出</t>
  </si>
  <si>
    <t>　　个人所得税</t>
  </si>
  <si>
    <t>科学技术支出</t>
  </si>
  <si>
    <t>　　资源税</t>
  </si>
  <si>
    <t>文化体育与传媒支出</t>
  </si>
  <si>
    <t>　　城市维护建设税</t>
  </si>
  <si>
    <t>社会保障和就业支出</t>
  </si>
  <si>
    <t>　　房产税</t>
  </si>
  <si>
    <t>医疗卫生与计划生育支出</t>
  </si>
  <si>
    <t>　　印花税</t>
  </si>
  <si>
    <t>节能环保支出</t>
  </si>
  <si>
    <t>　　城镇土地使用税</t>
  </si>
  <si>
    <t>城乡社区支出</t>
  </si>
  <si>
    <t>　　土地增值税</t>
  </si>
  <si>
    <t>农林水支出</t>
  </si>
  <si>
    <t>　　车船税</t>
  </si>
  <si>
    <t>交通运输支出</t>
  </si>
  <si>
    <t>　　耕地占用税</t>
  </si>
  <si>
    <t>资源勘探信息等支出</t>
  </si>
  <si>
    <t>　　契税</t>
  </si>
  <si>
    <t>商业服务业等支出</t>
  </si>
  <si>
    <t>　　烟叶税</t>
  </si>
  <si>
    <t>金融支出</t>
  </si>
  <si>
    <t>　　其他税收收入</t>
  </si>
  <si>
    <t>国土资源气象等支出</t>
  </si>
  <si>
    <t>二、非税收入</t>
  </si>
  <si>
    <t>住房保障支出</t>
  </si>
  <si>
    <t>　　专项收入</t>
  </si>
  <si>
    <t>粮油物资支出</t>
  </si>
  <si>
    <t>　　行政事业性收费收入</t>
  </si>
  <si>
    <t>预备费</t>
  </si>
  <si>
    <t>　　罚没收入</t>
  </si>
  <si>
    <t>债务付息支出</t>
  </si>
  <si>
    <t>　　国有资本经营收入</t>
  </si>
  <si>
    <t>债务发行费用支出</t>
  </si>
  <si>
    <t>　　国有资源(资产)有偿使用收入</t>
  </si>
  <si>
    <t>其他支出</t>
  </si>
  <si>
    <t xml:space="preserve">    捐赠收入</t>
  </si>
  <si>
    <t xml:space="preserve">    政府住房基金收入</t>
  </si>
  <si>
    <t>　　其他收入</t>
  </si>
  <si>
    <t>公共财政收入小计</t>
  </si>
  <si>
    <t>公共财政支出小计</t>
  </si>
  <si>
    <t>地方政府一般债务收入</t>
  </si>
  <si>
    <t>地方政府一般债券还本支出</t>
  </si>
  <si>
    <t>转移性收入</t>
  </si>
  <si>
    <t>转移性支出</t>
  </si>
  <si>
    <t>返还性收入</t>
  </si>
  <si>
    <t>一般性转移支付</t>
  </si>
  <si>
    <t>一般性转移支付收入</t>
  </si>
  <si>
    <t>一般性上解支出</t>
  </si>
  <si>
    <t>上级一般性补助收入</t>
  </si>
  <si>
    <t>专项转移支付</t>
  </si>
  <si>
    <t>专项转移支付收入</t>
  </si>
  <si>
    <t>专项上解支出</t>
  </si>
  <si>
    <t>上级专项补助收入</t>
  </si>
  <si>
    <t>年终结余</t>
  </si>
  <si>
    <t>上年结余收入</t>
  </si>
  <si>
    <t>安排预算稳定调节基金</t>
  </si>
  <si>
    <t>调入资金</t>
  </si>
  <si>
    <t>调入预算稳定调节基金</t>
  </si>
  <si>
    <t>接受其他地区援助收入</t>
  </si>
  <si>
    <t>收　入　合　计</t>
  </si>
  <si>
    <t>支出合计</t>
  </si>
  <si>
    <t>2017年度姚安县税收返还和转移支付收入决算表</t>
  </si>
  <si>
    <t>序号</t>
  </si>
  <si>
    <t>决算数为上年决算数的</t>
  </si>
  <si>
    <t>一、</t>
  </si>
  <si>
    <t>上级返还我县税收收入</t>
  </si>
  <si>
    <r>
      <t xml:space="preserve"> </t>
    </r>
    <r>
      <rPr>
        <sz val="10"/>
        <rFont val="宋体"/>
        <family val="0"/>
      </rPr>
      <t xml:space="preserve">   </t>
    </r>
    <r>
      <rPr>
        <sz val="10"/>
        <rFont val="宋体"/>
        <family val="0"/>
      </rPr>
      <t>所得税基数返还收入</t>
    </r>
  </si>
  <si>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</si>
  <si>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</si>
  <si>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</si>
  <si>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</si>
  <si>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</si>
  <si>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二、</t>
  </si>
  <si>
    <t>上级对我县转移支付收入</t>
  </si>
  <si>
    <t xml:space="preserve">    体制补助</t>
  </si>
  <si>
    <t xml:space="preserve">    均衡性转移支付</t>
  </si>
  <si>
    <t xml:space="preserve">    县级基本财力保障机制奖补资金</t>
  </si>
  <si>
    <t xml:space="preserve">    结算补助</t>
  </si>
  <si>
    <t xml:space="preserve">    资源枯竭型城市转移支付补助</t>
  </si>
  <si>
    <t xml:space="preserve">    企业事业单位划转补助</t>
  </si>
  <si>
    <t xml:space="preserve">    成品油税费改革转移支付补助</t>
  </si>
  <si>
    <t xml:space="preserve">    基层公检法司转移支付</t>
  </si>
  <si>
    <t xml:space="preserve">    城乡义务教育等转移支付</t>
  </si>
  <si>
    <t xml:space="preserve">    基本养老保险转移支付</t>
  </si>
  <si>
    <t xml:space="preserve">    城乡居民医疗保险转移祝福</t>
  </si>
  <si>
    <t xml:space="preserve">    农村综合改革转移支付收入</t>
  </si>
  <si>
    <t xml:space="preserve">    产粮(油)大县奖励资金</t>
  </si>
  <si>
    <t xml:space="preserve">    重点生态功能区转移支付</t>
  </si>
  <si>
    <t xml:space="preserve">    固定数额补助收入</t>
  </si>
  <si>
    <t xml:space="preserve">    革命老区转移支付</t>
  </si>
  <si>
    <t xml:space="preserve">    民族地区转移支付</t>
  </si>
  <si>
    <t xml:space="preserve">    边疆地区转移支付</t>
  </si>
  <si>
    <t xml:space="preserve">    贫困地区转移支付</t>
  </si>
  <si>
    <t xml:space="preserve">    其他一般性转移支付</t>
  </si>
  <si>
    <t xml:space="preserve">    一般公共服务</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</si>
  <si>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</si>
  <si>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</si>
  <si>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</si>
  <si>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</si>
  <si>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</si>
  <si>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</si>
  <si>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</si>
  <si>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</si>
  <si>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</si>
  <si>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</si>
  <si>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</si>
  <si>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</si>
  <si>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</si>
  <si>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</si>
  <si>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</si>
  <si>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</si>
  <si>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三、</t>
  </si>
  <si>
    <t>上解上级</t>
  </si>
  <si>
    <t>四、</t>
  </si>
  <si>
    <t>2017年度姚安县公共财政支出决算表</t>
  </si>
  <si>
    <t>年初预算数</t>
  </si>
  <si>
    <t>调整预算数</t>
  </si>
  <si>
    <t>决算数为调整预算数的%</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</si>
  <si>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</si>
  <si>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</si>
  <si>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</si>
  <si>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</si>
  <si>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</si>
  <si>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</si>
  <si>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</si>
  <si>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</si>
  <si>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</si>
  <si>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</si>
  <si>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</si>
  <si>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</si>
  <si>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</si>
  <si>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</si>
  <si>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</si>
  <si>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</si>
  <si>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</si>
  <si>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</si>
  <si>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</si>
  <si>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</si>
  <si>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</si>
  <si>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</si>
  <si>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</si>
  <si>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</si>
  <si>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</si>
  <si>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</si>
  <si>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</si>
  <si>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</si>
  <si>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</si>
  <si>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</si>
  <si>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</si>
  <si>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</si>
  <si>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</si>
  <si>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</si>
  <si>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</si>
  <si>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</si>
  <si>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</si>
  <si>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</si>
  <si>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</si>
  <si>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</si>
  <si>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</si>
  <si>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</si>
  <si>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</si>
  <si>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</si>
  <si>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</si>
  <si>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</si>
  <si>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</si>
  <si>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</si>
  <si>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</si>
  <si>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</si>
  <si>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</si>
  <si>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</si>
  <si>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</si>
  <si>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</si>
  <si>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</si>
  <si>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</si>
  <si>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</si>
  <si>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</si>
  <si>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</si>
  <si>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</si>
  <si>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</si>
  <si>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</si>
  <si>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</si>
  <si>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</si>
  <si>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</si>
  <si>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</si>
  <si>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</si>
  <si>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</si>
  <si>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</si>
  <si>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</si>
  <si>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</si>
  <si>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</si>
  <si>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</si>
  <si>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</si>
  <si>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</si>
  <si>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</si>
  <si>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</si>
  <si>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</si>
  <si>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</si>
  <si>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</si>
  <si>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</si>
  <si>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</si>
  <si>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</si>
  <si>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</si>
  <si>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</si>
  <si>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</si>
  <si>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</si>
  <si>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</si>
  <si>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</si>
  <si>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</si>
  <si>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</si>
  <si>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</si>
  <si>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</si>
  <si>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</si>
  <si>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</si>
  <si>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</si>
  <si>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</si>
  <si>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</si>
  <si>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</si>
  <si>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</si>
  <si>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</si>
  <si>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</si>
  <si>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</si>
  <si>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</si>
  <si>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</si>
  <si>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</si>
  <si>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</si>
  <si>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</si>
  <si>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</si>
  <si>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</si>
  <si>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档案事务</t>
  </si>
  <si>
    <t xml:space="preserve">    档案馆</t>
  </si>
  <si>
    <t xml:space="preserve">    其他档案事务支出</t>
  </si>
  <si>
    <t xml:space="preserve">  群众团体事务</t>
  </si>
  <si>
    <t xml:space="preserve">    厂务公开</t>
  </si>
  <si>
    <t xml:space="preserve">    工会疗养休养</t>
  </si>
  <si>
    <t xml:space="preserve">    其他群众团体事务支出</t>
  </si>
  <si>
    <t xml:space="preserve">  其他一般公共服务支出(款)</t>
  </si>
  <si>
    <t xml:space="preserve">  武装警察</t>
  </si>
  <si>
    <t xml:space="preserve">  公安</t>
  </si>
  <si>
    <t xml:space="preserve">  检察</t>
  </si>
  <si>
    <t xml:space="preserve">  法院</t>
  </si>
  <si>
    <t xml:space="preserve">  司法</t>
  </si>
  <si>
    <t xml:space="preserve">  缉私警察</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</si>
  <si>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</si>
  <si>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</si>
  <si>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</si>
  <si>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</si>
  <si>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</si>
  <si>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</si>
  <si>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</si>
  <si>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</si>
  <si>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</si>
  <si>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</si>
  <si>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</si>
  <si>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</si>
  <si>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</si>
  <si>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</si>
  <si>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</si>
  <si>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</si>
  <si>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</si>
  <si>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</si>
  <si>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</si>
  <si>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</si>
  <si>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</si>
  <si>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</si>
  <si>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</si>
  <si>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</si>
  <si>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</si>
  <si>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</si>
  <si>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</si>
  <si>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</si>
  <si>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</si>
  <si>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</si>
  <si>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</si>
  <si>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</si>
  <si>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</si>
  <si>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</si>
  <si>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</si>
  <si>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</si>
  <si>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</si>
  <si>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</si>
  <si>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</si>
  <si>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</si>
  <si>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</si>
  <si>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</si>
  <si>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</si>
  <si>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</si>
  <si>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</si>
  <si>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</si>
  <si>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</si>
  <si>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</si>
  <si>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</si>
  <si>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</si>
  <si>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</si>
  <si>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</si>
  <si>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五、</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</si>
  <si>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</si>
  <si>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</si>
  <si>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</si>
  <si>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</si>
  <si>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</si>
  <si>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</si>
  <si>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</si>
  <si>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</si>
  <si>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</si>
  <si>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</si>
  <si>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</si>
  <si>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</si>
  <si>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</si>
  <si>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</si>
  <si>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</si>
  <si>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</si>
  <si>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</si>
  <si>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</si>
  <si>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</si>
  <si>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</si>
  <si>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</si>
  <si>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</si>
  <si>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</si>
  <si>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</si>
  <si>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</si>
  <si>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</si>
  <si>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</si>
  <si>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</si>
  <si>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</si>
  <si>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</si>
  <si>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</si>
  <si>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</si>
  <si>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</si>
  <si>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</si>
  <si>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</si>
  <si>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</si>
  <si>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</si>
  <si>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</si>
  <si>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</si>
  <si>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</si>
  <si>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</si>
  <si>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</si>
  <si>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</si>
  <si>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</si>
  <si>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</si>
  <si>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</si>
  <si>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</si>
  <si>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</si>
  <si>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六、</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</si>
  <si>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</si>
  <si>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</si>
  <si>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</si>
  <si>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</si>
  <si>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</si>
  <si>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</si>
  <si>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</si>
  <si>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</si>
  <si>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</si>
  <si>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</si>
  <si>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</si>
  <si>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</si>
  <si>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</si>
  <si>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</si>
  <si>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</si>
  <si>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</si>
  <si>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</si>
  <si>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</si>
  <si>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</si>
  <si>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</si>
  <si>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</si>
  <si>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</si>
  <si>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</si>
  <si>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</si>
  <si>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</si>
  <si>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</si>
  <si>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</si>
  <si>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</si>
  <si>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</si>
  <si>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</si>
  <si>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</si>
  <si>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</si>
  <si>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</si>
  <si>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</si>
  <si>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</si>
  <si>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</si>
  <si>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七、</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</si>
  <si>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</si>
  <si>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</si>
  <si>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</si>
  <si>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</si>
  <si>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</si>
  <si>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</si>
  <si>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</si>
  <si>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</si>
  <si>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</si>
  <si>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</si>
  <si>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</si>
  <si>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</si>
  <si>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</si>
  <si>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</si>
  <si>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</si>
  <si>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</si>
  <si>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</si>
  <si>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</si>
  <si>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</si>
  <si>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</si>
  <si>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</si>
  <si>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</si>
  <si>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</si>
  <si>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</si>
  <si>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</si>
  <si>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</si>
  <si>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</si>
  <si>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</si>
  <si>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</si>
  <si>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</si>
  <si>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</si>
  <si>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</si>
  <si>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</si>
  <si>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</si>
  <si>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</si>
  <si>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</si>
  <si>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</si>
  <si>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</si>
  <si>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</si>
  <si>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</si>
  <si>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</si>
  <si>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</si>
  <si>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</si>
  <si>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</si>
  <si>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</si>
  <si>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</si>
  <si>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</si>
  <si>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</si>
  <si>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</si>
  <si>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</si>
  <si>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</si>
  <si>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</si>
  <si>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</si>
  <si>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</si>
  <si>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</si>
  <si>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</si>
  <si>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</si>
  <si>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</si>
  <si>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</si>
  <si>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</si>
  <si>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</si>
  <si>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</si>
  <si>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</si>
  <si>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</si>
  <si>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</si>
  <si>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</si>
  <si>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</si>
  <si>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</si>
  <si>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</si>
  <si>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</si>
  <si>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</si>
  <si>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</si>
  <si>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</si>
  <si>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</si>
  <si>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</si>
  <si>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</si>
  <si>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</si>
  <si>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</si>
  <si>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</si>
  <si>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</si>
  <si>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</si>
  <si>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</si>
  <si>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</si>
  <si>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</si>
  <si>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</si>
  <si>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</si>
  <si>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</si>
  <si>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</si>
  <si>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</si>
  <si>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</si>
  <si>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</si>
  <si>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</si>
  <si>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</si>
  <si>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</si>
  <si>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</si>
  <si>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</si>
  <si>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</si>
  <si>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</si>
  <si>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</si>
  <si>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</si>
  <si>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</si>
  <si>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八、</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</si>
  <si>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</si>
  <si>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</si>
  <si>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</si>
  <si>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</si>
  <si>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</si>
  <si>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</si>
  <si>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</si>
  <si>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</si>
  <si>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</si>
  <si>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</si>
  <si>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</si>
  <si>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</si>
  <si>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</si>
  <si>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</si>
  <si>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</si>
  <si>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</si>
  <si>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</si>
  <si>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</si>
  <si>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</si>
  <si>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</si>
  <si>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</si>
  <si>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</si>
  <si>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</si>
  <si>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</si>
  <si>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</si>
  <si>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</si>
  <si>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</si>
  <si>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</si>
  <si>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</si>
  <si>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</si>
  <si>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</si>
  <si>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</si>
  <si>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</si>
  <si>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</si>
  <si>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</si>
  <si>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</si>
  <si>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</si>
  <si>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</si>
  <si>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</si>
  <si>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</si>
  <si>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</si>
  <si>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</si>
  <si>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</si>
  <si>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</si>
  <si>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</si>
  <si>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</si>
  <si>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</si>
  <si>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</si>
  <si>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</si>
  <si>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</si>
  <si>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</si>
  <si>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</si>
  <si>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</si>
  <si>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</si>
  <si>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</si>
  <si>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</si>
  <si>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</si>
  <si>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</si>
  <si>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</si>
  <si>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</si>
  <si>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</si>
  <si>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</si>
  <si>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</si>
  <si>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</si>
  <si>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九、</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</si>
  <si>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</si>
  <si>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</si>
  <si>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</si>
  <si>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</si>
  <si>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</si>
  <si>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</si>
  <si>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</si>
  <si>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</si>
  <si>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</si>
  <si>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</si>
  <si>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</si>
  <si>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</si>
  <si>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</si>
  <si>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</si>
  <si>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</si>
  <si>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</si>
  <si>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</si>
  <si>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</si>
  <si>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</si>
  <si>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</si>
  <si>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</si>
  <si>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</si>
  <si>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</si>
  <si>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</si>
  <si>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</si>
  <si>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</si>
  <si>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</si>
  <si>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</si>
  <si>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</si>
  <si>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</si>
  <si>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</si>
  <si>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</si>
  <si>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</si>
  <si>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</si>
  <si>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</si>
  <si>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</si>
  <si>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</si>
  <si>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</si>
  <si>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</si>
  <si>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</si>
  <si>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</si>
  <si>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</si>
  <si>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</si>
  <si>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</si>
  <si>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</si>
  <si>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</si>
  <si>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</si>
  <si>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</si>
  <si>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</si>
  <si>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</si>
  <si>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</si>
  <si>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</si>
  <si>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</si>
  <si>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</si>
  <si>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</si>
  <si>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</si>
  <si>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</si>
  <si>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</si>
  <si>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</si>
  <si>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</si>
  <si>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</si>
  <si>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</si>
  <si>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</si>
  <si>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</si>
  <si>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</si>
  <si>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</si>
  <si>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</si>
  <si>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</si>
  <si>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十、</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</si>
  <si>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</si>
  <si>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</si>
  <si>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</si>
  <si>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</si>
  <si>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</si>
  <si>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</si>
  <si>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</si>
  <si>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</si>
  <si>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</si>
  <si>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</si>
  <si>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</si>
  <si>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</si>
  <si>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</si>
  <si>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</si>
  <si>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</si>
  <si>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</si>
  <si>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</si>
  <si>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</si>
  <si>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</si>
  <si>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</si>
  <si>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十一、</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</si>
  <si>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</si>
  <si>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</si>
  <si>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</si>
  <si>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</si>
  <si>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</si>
  <si>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</si>
  <si>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</si>
  <si>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</si>
  <si>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</si>
  <si>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</si>
  <si>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</si>
  <si>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</si>
  <si>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</si>
  <si>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</si>
  <si>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</si>
  <si>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</si>
  <si>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</si>
  <si>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</si>
  <si>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</si>
  <si>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</si>
  <si>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</si>
  <si>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</si>
  <si>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</si>
  <si>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</si>
  <si>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</si>
  <si>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</si>
  <si>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</si>
  <si>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</si>
  <si>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</si>
  <si>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</si>
  <si>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</si>
  <si>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</si>
  <si>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</si>
  <si>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</si>
  <si>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</si>
  <si>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</si>
  <si>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</si>
  <si>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</si>
  <si>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</si>
  <si>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</si>
  <si>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</si>
  <si>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</si>
  <si>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</si>
  <si>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</si>
  <si>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</si>
  <si>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</si>
  <si>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</si>
  <si>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</si>
  <si>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</si>
  <si>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</si>
  <si>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</si>
  <si>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</si>
  <si>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</si>
  <si>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</si>
  <si>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</si>
  <si>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</si>
  <si>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</si>
  <si>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</si>
  <si>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</si>
  <si>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</si>
  <si>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</si>
  <si>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</si>
  <si>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</si>
  <si>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</si>
  <si>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</si>
  <si>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</si>
  <si>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</si>
  <si>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</si>
  <si>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</si>
  <si>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</si>
  <si>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</si>
  <si>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</si>
  <si>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</si>
  <si>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</si>
  <si>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</si>
  <si>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</si>
  <si>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</si>
  <si>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</si>
  <si>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</si>
  <si>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</si>
  <si>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</si>
  <si>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</si>
  <si>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</si>
  <si>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</si>
  <si>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</si>
  <si>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</si>
  <si>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</si>
  <si>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</si>
  <si>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</si>
  <si>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</si>
  <si>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</si>
  <si>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</si>
  <si>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</si>
  <si>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</si>
  <si>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</si>
  <si>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</si>
  <si>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</si>
  <si>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</si>
  <si>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</si>
  <si>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</si>
  <si>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</si>
  <si>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</si>
  <si>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</si>
  <si>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</si>
  <si>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</si>
  <si>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</si>
  <si>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</si>
  <si>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</si>
  <si>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</si>
  <si>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</si>
  <si>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</si>
  <si>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</si>
  <si>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十二、</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</si>
  <si>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</si>
  <si>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</si>
  <si>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</si>
  <si>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</si>
  <si>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</si>
  <si>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</si>
  <si>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</si>
  <si>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</si>
  <si>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</si>
  <si>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</si>
  <si>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</si>
  <si>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</si>
  <si>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</si>
  <si>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</si>
  <si>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</si>
  <si>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</si>
  <si>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</si>
  <si>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</si>
  <si>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</si>
  <si>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</si>
  <si>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</si>
  <si>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</si>
  <si>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</si>
  <si>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</si>
  <si>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</si>
  <si>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</si>
  <si>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</si>
  <si>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</si>
  <si>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</si>
  <si>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</si>
  <si>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</si>
  <si>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</si>
  <si>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</si>
  <si>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</si>
  <si>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</si>
  <si>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</si>
  <si>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</si>
  <si>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</si>
  <si>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</si>
  <si>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</si>
  <si>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</si>
  <si>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</si>
  <si>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</si>
  <si>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</si>
  <si>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</si>
  <si>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</si>
  <si>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</si>
  <si>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</si>
  <si>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</si>
  <si>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</si>
  <si>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十三、</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</si>
  <si>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</si>
  <si>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</si>
  <si>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</si>
  <si>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</si>
  <si>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</si>
  <si>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</si>
  <si>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</si>
  <si>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</si>
  <si>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</si>
  <si>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</si>
  <si>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</si>
  <si>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</si>
  <si>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</si>
  <si>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</si>
  <si>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</si>
  <si>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</si>
  <si>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</si>
  <si>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</si>
  <si>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</si>
  <si>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</si>
  <si>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</si>
  <si>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</si>
  <si>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</si>
  <si>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</si>
  <si>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</si>
  <si>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</si>
  <si>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</si>
  <si>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</si>
  <si>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</si>
  <si>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</si>
  <si>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</si>
  <si>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</si>
  <si>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</si>
  <si>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</si>
  <si>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</si>
  <si>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</si>
  <si>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</si>
  <si>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</si>
  <si>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</si>
  <si>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</si>
  <si>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</si>
  <si>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</si>
  <si>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</si>
  <si>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</si>
  <si>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</si>
  <si>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</si>
  <si>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</si>
  <si>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</si>
  <si>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</si>
  <si>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</si>
  <si>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</si>
  <si>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</si>
  <si>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</si>
  <si>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十四、</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</si>
  <si>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</si>
  <si>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</si>
  <si>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</si>
  <si>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</si>
  <si>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</si>
  <si>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</si>
  <si>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</si>
  <si>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</si>
  <si>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</si>
  <si>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</si>
  <si>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</si>
  <si>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</si>
  <si>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</si>
  <si>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</si>
  <si>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</si>
  <si>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</si>
  <si>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十五、</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</si>
  <si>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</si>
  <si>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</si>
  <si>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</si>
  <si>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</si>
  <si>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</si>
  <si>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</si>
  <si>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</si>
  <si>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</si>
  <si>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</si>
  <si>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</si>
  <si>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</si>
  <si>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</si>
  <si>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</si>
  <si>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</si>
  <si>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</si>
  <si>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</si>
  <si>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</si>
  <si>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</si>
  <si>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</si>
  <si>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</si>
  <si>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</si>
  <si>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</si>
  <si>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</si>
  <si>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</si>
  <si>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十六、</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</si>
  <si>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</si>
  <si>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</si>
  <si>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</si>
  <si>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</si>
  <si>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</si>
  <si>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</si>
  <si>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</si>
  <si>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</si>
  <si>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</si>
  <si>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十七、</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</si>
  <si>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</si>
  <si>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</si>
  <si>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</si>
  <si>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</si>
  <si>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</si>
  <si>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</si>
  <si>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</si>
  <si>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</si>
  <si>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</si>
  <si>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</si>
  <si>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</si>
  <si>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</si>
  <si>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</si>
  <si>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</si>
  <si>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</si>
  <si>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</si>
  <si>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</si>
  <si>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</si>
  <si>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</si>
  <si>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</si>
  <si>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</si>
  <si>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</si>
  <si>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</si>
  <si>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</si>
  <si>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</si>
  <si>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</si>
  <si>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</si>
  <si>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</si>
  <si>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</si>
  <si>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</si>
  <si>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</si>
  <si>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</si>
  <si>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</si>
  <si>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</si>
  <si>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</si>
  <si>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</si>
  <si>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</si>
  <si>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</si>
  <si>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</si>
  <si>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</si>
  <si>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</si>
  <si>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</si>
  <si>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</si>
  <si>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</si>
  <si>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</si>
  <si>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</si>
  <si>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</si>
  <si>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</si>
  <si>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</si>
  <si>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</si>
  <si>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</si>
  <si>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</si>
  <si>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</si>
  <si>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</si>
  <si>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</si>
  <si>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</si>
  <si>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</si>
  <si>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</si>
  <si>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</si>
  <si>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</si>
  <si>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</si>
  <si>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十八、</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</si>
  <si>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</si>
  <si>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</si>
  <si>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</si>
  <si>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</si>
  <si>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</si>
  <si>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</si>
  <si>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</si>
  <si>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</si>
  <si>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</si>
  <si>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</si>
  <si>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</si>
  <si>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</si>
  <si>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</si>
  <si>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</si>
  <si>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</si>
  <si>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</si>
  <si>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</si>
  <si>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十九、</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</si>
  <si>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</si>
  <si>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</si>
  <si>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</si>
  <si>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</si>
  <si>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</si>
  <si>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</si>
  <si>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</si>
  <si>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</si>
  <si>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</si>
  <si>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</si>
  <si>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</si>
  <si>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</si>
  <si>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</si>
  <si>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</si>
  <si>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</si>
  <si>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</si>
  <si>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</si>
  <si>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</si>
  <si>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</si>
  <si>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</si>
  <si>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</si>
  <si>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</si>
  <si>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</si>
  <si>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</si>
  <si>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</si>
  <si>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</si>
  <si>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</si>
  <si>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</si>
  <si>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</si>
  <si>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</si>
  <si>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</si>
  <si>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</si>
  <si>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</si>
  <si>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</si>
  <si>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</si>
  <si>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</si>
  <si>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</si>
  <si>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</si>
  <si>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</si>
  <si>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</si>
  <si>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</si>
  <si>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</si>
  <si>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</si>
  <si>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</si>
  <si>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</si>
  <si>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</si>
  <si>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</si>
  <si>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</si>
  <si>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</si>
  <si>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</si>
  <si>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</si>
  <si>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二十一、</t>
  </si>
  <si>
    <t xml:space="preserve">  地方政府一般债务发行费用支出</t>
  </si>
  <si>
    <t>二十二、</t>
  </si>
  <si>
    <t>其他支出(类)</t>
  </si>
  <si>
    <t xml:space="preserve">  其他支出(款)</t>
  </si>
  <si>
    <t xml:space="preserve">    其他支出(项)</t>
  </si>
  <si>
    <t>本 年 支 出 合 计</t>
  </si>
  <si>
    <t>2017年度姚安县本级公共财政收支决算总表</t>
  </si>
  <si>
    <t>　　政府住房基金收入</t>
  </si>
  <si>
    <t>公共财政收入</t>
  </si>
  <si>
    <t>本年支出小计</t>
  </si>
  <si>
    <t>其中：新增一般债券收入</t>
  </si>
  <si>
    <t>其中：置换一般债券还本支出</t>
  </si>
  <si>
    <t xml:space="preserve">      置换一般债券收入</t>
  </si>
  <si>
    <t>地方政府一般债券转贷支出</t>
  </si>
  <si>
    <t>其中：新增一般债券转贷支出</t>
  </si>
  <si>
    <t xml:space="preserve">      置换一般债券转贷支出</t>
  </si>
  <si>
    <t>返还性支出</t>
  </si>
  <si>
    <t>下级一般性上解收入</t>
  </si>
  <si>
    <t>补助下级一般性转移支付</t>
  </si>
  <si>
    <t>下级专项上解收入</t>
  </si>
  <si>
    <t>补助下级专项支出</t>
  </si>
  <si>
    <t>收入合计</t>
  </si>
  <si>
    <t>2017年度姚安县本级公共财政支出决算表</t>
  </si>
  <si>
    <t>单位：万元</t>
  </si>
  <si>
    <t>序 号</t>
  </si>
  <si>
    <t>项               目</t>
  </si>
  <si>
    <t xml:space="preserve">  补充全国社会保障基金</t>
  </si>
  <si>
    <t xml:space="preserve">    用一般公共预算补充基金</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</si>
  <si>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</si>
  <si>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</si>
  <si>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</si>
  <si>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</si>
  <si>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</si>
  <si>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</si>
  <si>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</si>
  <si>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</si>
  <si>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城乡义务教育等转移支付支出</t>
  </si>
  <si>
    <t xml:space="preserve">    基本养老保险转移支付支出</t>
  </si>
  <si>
    <t xml:space="preserve">    城乡居民医疗保险转移支付支出</t>
  </si>
  <si>
    <t xml:space="preserve">    农村综合改革转移支付收入支出</t>
  </si>
  <si>
    <t xml:space="preserve">    产粮(油)大县奖励资金支出</t>
  </si>
  <si>
    <t xml:space="preserve">    重点生态功能区转移支付支出</t>
  </si>
  <si>
    <t xml:space="preserve">    固定数额补助收入支出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</si>
  <si>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</si>
  <si>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</si>
  <si>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</si>
  <si>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</si>
  <si>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</si>
  <si>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其中：</t>
  </si>
  <si>
    <t xml:space="preserve">    其他支出</t>
  </si>
  <si>
    <t xml:space="preserve">                                    </t>
  </si>
  <si>
    <t xml:space="preserve">    单位:万元</t>
  </si>
  <si>
    <t>地  区</t>
  </si>
  <si>
    <t>一般性转移支付支出</t>
  </si>
  <si>
    <t>专项转移支付支出</t>
  </si>
  <si>
    <t>合  计</t>
  </si>
  <si>
    <t>小  计</t>
  </si>
  <si>
    <t>2017年度姚安县
一般公共预算基本支出经济分类决算表（试编）</t>
  </si>
  <si>
    <t xml:space="preserve">                                                                        单位:万元</t>
  </si>
  <si>
    <t>项  目</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</si>
  <si>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</si>
  <si>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</si>
  <si>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</si>
  <si>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</si>
  <si>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</si>
  <si>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</si>
  <si>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</si>
  <si>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</si>
  <si>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</si>
  <si>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</si>
  <si>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</si>
  <si>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</si>
  <si>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</si>
  <si>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</si>
  <si>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</si>
  <si>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</si>
  <si>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</si>
  <si>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</si>
  <si>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</si>
  <si>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</si>
  <si>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</si>
  <si>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</si>
  <si>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</si>
  <si>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</si>
  <si>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</si>
  <si>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</si>
  <si>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</si>
  <si>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</si>
  <si>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</si>
  <si>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</si>
  <si>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</si>
  <si>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</si>
  <si>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</si>
  <si>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</si>
  <si>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</si>
  <si>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</si>
  <si>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</si>
  <si>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</si>
  <si>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</si>
  <si>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</si>
  <si>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</si>
  <si>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</si>
  <si>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</si>
  <si>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</si>
  <si>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</si>
  <si>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</si>
  <si>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</si>
  <si>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</si>
  <si>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</si>
  <si>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</si>
  <si>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</si>
  <si>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</si>
  <si>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</si>
  <si>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</si>
  <si>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</si>
  <si>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对企事业单位的补贴</t>
  </si>
  <si>
    <t xml:space="preserve">  企业政策性补贴</t>
  </si>
  <si>
    <t xml:space="preserve">  事业单位补贴</t>
  </si>
  <si>
    <t xml:space="preserve">  财政贴息</t>
  </si>
  <si>
    <t xml:space="preserve">  其他对企事业单位的补贴</t>
  </si>
  <si>
    <t xml:space="preserve">  不同级政府间转移性支出</t>
  </si>
  <si>
    <t xml:space="preserve">  同级政府间转移性支出</t>
  </si>
  <si>
    <t>债务利息支出</t>
  </si>
  <si>
    <t xml:space="preserve">  国内债务付息</t>
  </si>
  <si>
    <t xml:space="preserve">  国外债务付息</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</si>
  <si>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</si>
  <si>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</si>
  <si>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</si>
  <si>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</si>
  <si>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</si>
  <si>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</si>
  <si>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</si>
  <si>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</si>
  <si>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</si>
  <si>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</si>
  <si>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</si>
  <si>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</si>
  <si>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</si>
  <si>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</si>
  <si>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</si>
  <si>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</si>
  <si>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</si>
  <si>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</si>
  <si>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预备费</t>
  </si>
  <si>
    <t xml:space="preserve">  预留</t>
  </si>
  <si>
    <t xml:space="preserve">  对社会保险基金补助</t>
  </si>
  <si>
    <t xml:space="preserve">  赠与</t>
  </si>
  <si>
    <t xml:space="preserve">  贷款转贷</t>
  </si>
  <si>
    <t>一般公共预算基本支出</t>
  </si>
  <si>
    <t>2017年姚安县政府性基金收支决算表</t>
  </si>
  <si>
    <t>收                          入</t>
  </si>
  <si>
    <t>支                          出</t>
  </si>
  <si>
    <t>项          目</t>
  </si>
  <si>
    <t>一、农网还贷资金收入</t>
  </si>
  <si>
    <t>一、农网还贷资金支出</t>
  </si>
  <si>
    <t>二、山西省煤炭可持续发展基金收入</t>
  </si>
  <si>
    <t>二、山西省煤炭可持续发展基金支出</t>
  </si>
  <si>
    <t>三、海南省高等级公路车辆通行附加费收入</t>
  </si>
  <si>
    <t>三、民航发展基金支出</t>
  </si>
  <si>
    <t>四、转让政府还贷道路收费权收入</t>
  </si>
  <si>
    <t>四、海南省高等级公路车辆通行附加费支出</t>
  </si>
  <si>
    <t>五、港口建设费收入</t>
  </si>
  <si>
    <t>五、转让政府还贷道路收费权支出</t>
  </si>
  <si>
    <t>六、散装水泥专项资金收入</t>
  </si>
  <si>
    <t>六、港口建设费及对应专项债务收入安排的支出</t>
  </si>
  <si>
    <t>七、新型墙体材料专项基金收入</t>
  </si>
  <si>
    <t>七、散装水泥专项资金及对应专项债务收入安排的支出</t>
  </si>
  <si>
    <t>八、旅游发展基金收入</t>
  </si>
  <si>
    <t>八、新型墙体材料专项基金及对应专项债务收入安排的支出</t>
  </si>
  <si>
    <t>九、文化事业建设费收入</t>
  </si>
  <si>
    <t>九、旅游发展基金支出</t>
  </si>
  <si>
    <t>十、地方教育附加收入</t>
  </si>
  <si>
    <t>十、文化事业建设费支出</t>
  </si>
  <si>
    <t>十一、国家电影事业发展专项资金收入</t>
  </si>
  <si>
    <t>十一、地方教育附加支出</t>
  </si>
  <si>
    <t>十二、新菜地开发建设基金收入</t>
  </si>
  <si>
    <t>十二、国家电影事业发展专项资金及对应专项债务收入安排的支出</t>
  </si>
  <si>
    <t>十三、新增建设用地土地有偿使用费收入</t>
  </si>
  <si>
    <t>十三、新菜地开发建设基金及对应专项债务收入安排的支出</t>
  </si>
  <si>
    <t>十四、育林基金收入</t>
  </si>
  <si>
    <t>十四、新增建设用地土地有偿使用费及对应专项债务收入安排的支出</t>
  </si>
  <si>
    <t>十五、森林植被恢复费</t>
  </si>
  <si>
    <t>十五、育林基金支出</t>
  </si>
  <si>
    <t>十六、地方水利建设基金收入</t>
  </si>
  <si>
    <t>十六、森林植被恢复费</t>
  </si>
  <si>
    <t>十七、南水北调工程基金收入</t>
  </si>
  <si>
    <t>十七、地方水利建设基金支出</t>
  </si>
  <si>
    <t>十八、残疾人就业保障金收入</t>
  </si>
  <si>
    <t>十八、南水北调工程基金支出</t>
  </si>
  <si>
    <t>十九、政府住房基金收入</t>
  </si>
  <si>
    <t>十九、残疾人就业保障金支出</t>
  </si>
  <si>
    <t>二十、城市公用事业附加收入</t>
  </si>
  <si>
    <t>二十、政府住房基金支出</t>
  </si>
  <si>
    <t>二十一、国有土地使用权出让收入</t>
  </si>
  <si>
    <t>二十一、城市公用事业附加及对应专项债务收入安排的支出</t>
  </si>
  <si>
    <t>二十二、国有土地收益基金收入</t>
  </si>
  <si>
    <t>二十二、国有土地使用权出让收入及对应专项债务收入安排的支出</t>
  </si>
  <si>
    <t>二十三、农业土地开发资金收入</t>
  </si>
  <si>
    <t>二十三、国有土地收益基金及对应专项债务收入安排的支出</t>
  </si>
  <si>
    <t>二十四、大中型水库库区基金收入</t>
  </si>
  <si>
    <t>二十四、农业土地开发资金及对应专项债务收入安排的支出</t>
  </si>
  <si>
    <t>二十五、彩票公益金收入</t>
  </si>
  <si>
    <t>二十五、大中型水库移民后期扶持基金支出</t>
  </si>
  <si>
    <t>二十六、城市基础设施配套费收入</t>
  </si>
  <si>
    <t>二十六、大中型水库库区基金及对应专项债务收入安排的支出</t>
  </si>
  <si>
    <t>二十七、小型水库移民扶助基金收入</t>
  </si>
  <si>
    <t>二十七、三峡水库库区基金支出</t>
  </si>
  <si>
    <t>二十八、国有重大水利工程建设基金收入</t>
  </si>
  <si>
    <t>二十八、彩票公益金及对应专项债务收入安排的支出</t>
  </si>
  <si>
    <t>二十九、车辆通行费</t>
  </si>
  <si>
    <t>二十九、城市基础设施配套费及对应专项债务收入安排的支出</t>
  </si>
  <si>
    <t>三十、船舶港务费</t>
  </si>
  <si>
    <t>三十、小型水库移民扶助基金及对应专项债务收入安排的支出</t>
  </si>
  <si>
    <t>三十一、无线电频率占用费</t>
  </si>
  <si>
    <t>三十一、国家重大水利工程建设基金及对应专项债务收入安排的支出</t>
  </si>
  <si>
    <t>三十二、大中型水库移民后期扶持基金收入</t>
  </si>
  <si>
    <t>三十二、车辆通行费及对应专项债务收入安排的支出</t>
  </si>
  <si>
    <t>三十三、可再生能源电价附加收入</t>
  </si>
  <si>
    <t>三十三、船舶港务费支出</t>
  </si>
  <si>
    <t>三十四、民航发展基金收入</t>
  </si>
  <si>
    <t>三十四、无线电频率占用费安排的支出</t>
  </si>
  <si>
    <t>三十五、污水处理费收入</t>
  </si>
  <si>
    <t>三十五、污水处理费及对应专项债务收入安排的支出</t>
  </si>
  <si>
    <t>三十六、彩票发行机构和彩票销售机构的业务费用</t>
  </si>
  <si>
    <t>三十六、彩票发行销售机构业务费安排的支出</t>
  </si>
  <si>
    <t>三十七、其他政府性基金收入</t>
  </si>
  <si>
    <t>三十五、可再生能源电价附加收入安排的支出</t>
  </si>
  <si>
    <t>三十六、其他政府性基金支出</t>
  </si>
  <si>
    <t>三十七、债务付息支出</t>
  </si>
  <si>
    <t>三十八、债务发行费用支出</t>
  </si>
  <si>
    <t>收入小计</t>
  </si>
  <si>
    <t>支出小计</t>
  </si>
  <si>
    <t>地方政府专项债务收入</t>
  </si>
  <si>
    <t>地方政府专项还本支出</t>
  </si>
  <si>
    <t>上级补助收入</t>
  </si>
  <si>
    <t>上解支出</t>
  </si>
  <si>
    <t>下级上解收入</t>
  </si>
  <si>
    <t>补助支出</t>
  </si>
  <si>
    <t>调出资金</t>
  </si>
  <si>
    <t>2017年姚安县本级政府性基金收支决算表</t>
  </si>
  <si>
    <t>预算数
(调整预算数)</t>
  </si>
  <si>
    <t>二十八、国家重大水利工程建设基金收入</t>
  </si>
  <si>
    <t>三十七、可再生能源电价附加收入安排的支出</t>
  </si>
  <si>
    <t>三十八、其他政府性基金支出</t>
  </si>
  <si>
    <t>地方政府专项债务转贷支出</t>
  </si>
  <si>
    <t>补助收入</t>
  </si>
  <si>
    <t>上解收入</t>
  </si>
  <si>
    <t>2017年度姚安县对下政府性基金转移支付支出决算表</t>
  </si>
  <si>
    <t xml:space="preserve">                                                             单位：万元</t>
  </si>
  <si>
    <t>项   目</t>
  </si>
  <si>
    <t>为上年决算数的%</t>
  </si>
  <si>
    <t>一、国家电影事业发展专项资金相关支出</t>
  </si>
  <si>
    <t>二、大中型水库移民后期扶持基金支出</t>
  </si>
  <si>
    <t>三、可再生能源电价附加收入安排的支出</t>
  </si>
  <si>
    <t>四、国有土地使用权出让收入安排的支出</t>
  </si>
  <si>
    <t>五、农业土地开发资金相关支出</t>
  </si>
  <si>
    <t>六、大中型水库库区基金相关支出</t>
  </si>
  <si>
    <t>七、国家重大水利工程建设相关支出</t>
  </si>
  <si>
    <t>八、新型墙体材料专项基金相关支出</t>
  </si>
  <si>
    <t>十、彩票发行销售机构业务费安排的支出</t>
  </si>
  <si>
    <t>十一、彩票公益金相关支出</t>
  </si>
  <si>
    <t>2017年度姚安县国有资本经营收支决算明细表</t>
  </si>
  <si>
    <t xml:space="preserve">    利润收入</t>
  </si>
  <si>
    <t xml:space="preserve">      石油石化企业利润收入</t>
  </si>
  <si>
    <t xml:space="preserve">      电力企业利润收入</t>
  </si>
  <si>
    <t xml:space="preserve">    国有资本经营预算补充社保基金支出</t>
  </si>
  <si>
    <t xml:space="preserve">      电信企业利润收入</t>
  </si>
  <si>
    <t>国有资本经营预算支出</t>
  </si>
  <si>
    <t xml:space="preserve">      煤炭企业利润收入</t>
  </si>
  <si>
    <t>　解决历史遗留问题及改革成本支出</t>
  </si>
  <si>
    <t xml:space="preserve">      有色冶金采掘企业利润收入</t>
  </si>
  <si>
    <t>　　厂办大集体改革支出</t>
  </si>
  <si>
    <t xml:space="preserve">      钢铁企业利润收入</t>
  </si>
  <si>
    <t>　　"三供一业"移交补助支出</t>
  </si>
  <si>
    <t xml:space="preserve">      化工企业利润收入</t>
  </si>
  <si>
    <t>　　国有企业办职教幼教补助支出</t>
  </si>
  <si>
    <t xml:space="preserve">      运输企业利润收入</t>
  </si>
  <si>
    <t>　　国有企业办公共服务机构移交补助支出</t>
  </si>
  <si>
    <t xml:space="preserve">      电子企业利润收入</t>
  </si>
  <si>
    <t>　　国有企业退休人员社会化管理补助支出</t>
  </si>
  <si>
    <t xml:space="preserve">      机械企业利润收入</t>
  </si>
  <si>
    <t>　　国有企业棚户区改造支出</t>
  </si>
  <si>
    <t xml:space="preserve">      投资服务企业利润收入</t>
  </si>
  <si>
    <t>　　国有企业改革成本支出</t>
  </si>
  <si>
    <t xml:space="preserve">      纺织轻工企业利润收入</t>
  </si>
  <si>
    <t>　　离休干部医药费补助支出</t>
  </si>
  <si>
    <t xml:space="preserve">      贸易企业利润收入</t>
  </si>
  <si>
    <t>　　其他解决历史遗留问题及改革成本支出</t>
  </si>
  <si>
    <t xml:space="preserve">      建筑施工企业利润收入</t>
  </si>
  <si>
    <t>　国有企业资本金注入</t>
  </si>
  <si>
    <t xml:space="preserve">      房地产企业利润收入</t>
  </si>
  <si>
    <t>　　国有经济结构调整支出</t>
  </si>
  <si>
    <t xml:space="preserve">      建材企业利润收入</t>
  </si>
  <si>
    <t>　　公益性设施投资支出</t>
  </si>
  <si>
    <t xml:space="preserve">      境外企业利润收入</t>
  </si>
  <si>
    <t>　　前瞻性战略性产业发展支出</t>
  </si>
  <si>
    <t xml:space="preserve">      对外合作企业利润收入</t>
  </si>
  <si>
    <t>　　生态环境保护支出</t>
  </si>
  <si>
    <t xml:space="preserve">      医药企业利润收入</t>
  </si>
  <si>
    <t>　　支持科技进步支出</t>
  </si>
  <si>
    <t xml:space="preserve">      农林牧渔企业利润收入</t>
  </si>
  <si>
    <t>　　保障国家经济安全支出</t>
  </si>
  <si>
    <t xml:space="preserve">      邮政企业利润收入</t>
  </si>
  <si>
    <t>　　对外投资合作支出</t>
  </si>
  <si>
    <t xml:space="preserve">      军工企业利润收入</t>
  </si>
  <si>
    <t>　　其他国有企业资本金注入</t>
  </si>
  <si>
    <t xml:space="preserve">      转制科研院所利润收入</t>
  </si>
  <si>
    <t>　国有企业政策性补贴(款)</t>
  </si>
  <si>
    <t xml:space="preserve">      地质勘查企业利润收入</t>
  </si>
  <si>
    <t>　　国有企业政策性补贴(项)</t>
  </si>
  <si>
    <t xml:space="preserve">      卫生体育福利企业利润收入</t>
  </si>
  <si>
    <t>　金融国有资本经营预算支出</t>
  </si>
  <si>
    <t xml:space="preserve">      教育文化广播企业利润收入</t>
  </si>
  <si>
    <t>　　资本性支出</t>
  </si>
  <si>
    <t xml:space="preserve">      科学研究企业利润收入</t>
  </si>
  <si>
    <t>　　改革性支出</t>
  </si>
  <si>
    <t xml:space="preserve">      机关社团所属企业利润收入</t>
  </si>
  <si>
    <t>　　其他金融国有资本经营预算支出</t>
  </si>
  <si>
    <t xml:space="preserve">      金融企业利润收入</t>
  </si>
  <si>
    <t>　其他国有资本经营预算支出(款)</t>
  </si>
  <si>
    <t xml:space="preserve">      其他国有资本经营预算企业利润收入</t>
  </si>
  <si>
    <t>　　其他国有资本经营预算支出(项)</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</si>
  <si>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</si>
  <si>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</si>
  <si>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</si>
  <si>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</si>
  <si>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</si>
  <si>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</si>
  <si>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</si>
  <si>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</si>
  <si>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</si>
  <si>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</si>
  <si>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</si>
  <si>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</si>
  <si>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</si>
  <si>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</si>
  <si>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</si>
  <si>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</si>
  <si>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本 年 收 入 小 计</t>
  </si>
  <si>
    <t>本 年 支 出 小 计</t>
  </si>
  <si>
    <t>上年结转收入</t>
  </si>
  <si>
    <t>结转下年支出</t>
  </si>
  <si>
    <t>本年收入合计</t>
  </si>
  <si>
    <t>本年支出合计</t>
  </si>
  <si>
    <t>2017年度姚安县本级国有资本经营收支决算明细表</t>
  </si>
  <si>
    <t>补助下级支出</t>
  </si>
  <si>
    <t>项目</t>
  </si>
  <si>
    <t>决算数为年初预算数的%</t>
  </si>
  <si>
    <t>比上年决算数增幅%</t>
  </si>
  <si>
    <t>企业职工养老保险基金收入</t>
  </si>
  <si>
    <t>企业职工养老保险基金支出</t>
  </si>
  <si>
    <t>机关事业单位基本养老保险基金收入</t>
  </si>
  <si>
    <t>机关事业单位基本养老保险基金支出</t>
  </si>
  <si>
    <t>失业保险基金收入</t>
  </si>
  <si>
    <t>失业保险基金支出</t>
  </si>
  <si>
    <t>城镇职工基本医疗保险基金收入</t>
  </si>
  <si>
    <t>城镇职工基本医疗保险基金支出</t>
  </si>
  <si>
    <t>工伤保险基金收入</t>
  </si>
  <si>
    <t>工伤保险基金支出</t>
  </si>
  <si>
    <t>生育保险基金收入</t>
  </si>
  <si>
    <t>生育保险基金支出</t>
  </si>
  <si>
    <t>城乡居民基本养老保险基金收入</t>
  </si>
  <si>
    <t>城乡居民基本养老保险基金支出</t>
  </si>
  <si>
    <t>居民基本医疗保险基金收入</t>
  </si>
  <si>
    <t>居民基本医疗保险基金支出</t>
  </si>
  <si>
    <t>本年收入小计</t>
  </si>
  <si>
    <t xml:space="preserve">    调剂金收入</t>
  </si>
  <si>
    <t xml:space="preserve">  调剂金支出</t>
  </si>
  <si>
    <t xml:space="preserve">        上级补助收入</t>
  </si>
  <si>
    <t xml:space="preserve">      补助下级支出</t>
  </si>
  <si>
    <t xml:space="preserve">        下级上解收入</t>
  </si>
  <si>
    <t xml:space="preserve">      上解上级支出</t>
  </si>
  <si>
    <t>备注：1、本年收入小计为各项基金收入小计数之和，均不含调剂金收入（上级补助收入）。</t>
  </si>
  <si>
    <t>备注：1、本年支出小计为各项基金支出小计数之和，均不含调剂金支出（补助下级支出、上解上级支出）。</t>
  </si>
  <si>
    <t xml:space="preserve">      2、收入合计=本年收入小计+调剂金收入（上级补助收入、下级上解收入）</t>
  </si>
  <si>
    <t xml:space="preserve">      2、支出合计=本年支出小计+调剂金支出（补助下级支出、上解上级支出）</t>
  </si>
  <si>
    <t>2017年度姚安县县本级税收返还和转移支付支出决算表</t>
  </si>
  <si>
    <t>2017年度姚安县对下税收返还和转移支付分地区决算表</t>
  </si>
  <si>
    <t>栋川镇</t>
  </si>
  <si>
    <t>光禄镇</t>
  </si>
  <si>
    <t>左门乡</t>
  </si>
  <si>
    <t>大河口乡</t>
  </si>
  <si>
    <t>弥兴镇</t>
  </si>
  <si>
    <t>官屯镇</t>
  </si>
  <si>
    <t>太平镇</t>
  </si>
  <si>
    <t>适中乡</t>
  </si>
  <si>
    <t>前场镇</t>
  </si>
  <si>
    <t>合计</t>
  </si>
  <si>
    <t>合  计</t>
  </si>
  <si>
    <t>2017年姚安县社会保险基金收入决算表</t>
  </si>
  <si>
    <t>2017年姚安县社会保险基金支出决算情况表</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</si>
  <si>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</si>
  <si>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</si>
  <si>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</si>
  <si>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</si>
  <si>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</si>
  <si>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</si>
  <si>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2017年度姚安县地方政府债务情况表</t>
  </si>
  <si>
    <t>2017年度姚安县对下专项转移支付分地区</t>
  </si>
  <si>
    <t>县对下政府性基金转移支付合计</t>
  </si>
  <si>
    <t>2017年姚安县县本级社会保险基金收入决算表</t>
  </si>
  <si>
    <t>2017年姚安县县本级社会保险基金支出决算情况表</t>
  </si>
  <si>
    <t>上级对我县税收返还和转移支付收入</t>
  </si>
  <si>
    <t>上级对我县税收返还性支出</t>
  </si>
  <si>
    <t>上级对我县一般性转移支付支出</t>
  </si>
  <si>
    <t>上级对我县专项转移支付支出</t>
  </si>
  <si>
    <t>上级对我县税返和转移补助支出合计：</t>
  </si>
  <si>
    <t>公开09表</t>
  </si>
  <si>
    <t>部门：云南省楚雄州姚安县2017年度部门决算汇总</t>
  </si>
  <si>
    <t>金额单位：元</t>
  </si>
  <si>
    <t>行次</t>
  </si>
  <si>
    <t>决算统计数</t>
  </si>
  <si>
    <t>栏  次</t>
  </si>
  <si>
    <t/>
  </si>
  <si>
    <t>1</t>
  </si>
  <si>
    <t>2</t>
  </si>
  <si>
    <t>一、“三公”经费支出</t>
  </si>
  <si>
    <t>—</t>
  </si>
  <si>
    <t>（一）支出合计</t>
  </si>
  <si>
    <t xml:space="preserve">  1．因公出国（境）费</t>
  </si>
  <si>
    <t>3</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</si>
  <si>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</si>
  <si>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</si>
  <si>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</si>
  <si>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</si>
  <si>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</si>
  <si>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</si>
  <si>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</si>
  <si>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</si>
  <si>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</si>
  <si>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</si>
  <si>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其中：外事接待费</t>
  </si>
  <si>
    <t>9</t>
  </si>
  <si>
    <t xml:space="preserve">    （2）国（境）外接待费</t>
  </si>
  <si>
    <t>10</t>
  </si>
  <si>
    <t>（二）相关统计数</t>
  </si>
  <si>
    <t>11</t>
  </si>
  <si>
    <t xml:space="preserve">  1．因公出国（境）团组数（个）</t>
  </si>
  <si>
    <t>12</t>
  </si>
  <si>
    <t xml:space="preserve">  2．因公出国（境）人次数（人）</t>
  </si>
  <si>
    <t>13</t>
  </si>
  <si>
    <t xml:space="preserve">  3．公务用车购置数（辆）</t>
  </si>
  <si>
    <t>14</t>
  </si>
  <si>
    <t xml:space="preserve">  4．公务用车保有量（辆）</t>
  </si>
  <si>
    <t>15</t>
  </si>
  <si>
    <t xml:space="preserve">  5．国内公务接待批次（个）</t>
  </si>
  <si>
    <t>16</t>
  </si>
  <si>
    <t xml:space="preserve">     其中：外事接待批次（个）</t>
  </si>
  <si>
    <t>17</t>
  </si>
  <si>
    <t xml:space="preserve">  6．国内公务接待人次（人）</t>
  </si>
  <si>
    <t>18</t>
  </si>
  <si>
    <t xml:space="preserve">     其中：外事接待人次（人）</t>
  </si>
  <si>
    <t>19</t>
  </si>
  <si>
    <t xml:space="preserve">  7．国（境）外公务接待批次（个）</t>
  </si>
  <si>
    <t>20</t>
  </si>
  <si>
    <t xml:space="preserve">  8．国（境）外公务接待人次（人）</t>
  </si>
  <si>
    <t>21</t>
  </si>
  <si>
    <t>二、机关运行经费</t>
  </si>
  <si>
    <t>22</t>
  </si>
  <si>
    <t>（一）行政单位</t>
  </si>
  <si>
    <t>23</t>
  </si>
  <si>
    <t>（二）参照公务员法管理事业单位</t>
  </si>
  <si>
    <t>24</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</si>
  <si>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</si>
  <si>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</si>
  <si>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“三公”经费、行政参公单位机关运行经费情况表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</si>
</sst>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Red]\(#,##0\)"/>
    <numFmt numFmtId="180" formatCode="#,##0_ ;[Red]\-#,##0\ "/>
    <numFmt numFmtId="181" formatCode="[$-F800]dddd\,\ mmmm\ dd\,\ yyyy"/>
    <numFmt numFmtId="182" formatCode="&quot;¥&quot;* _-#,##0;&quot;¥&quot;* \-#,##0;&quot;¥&quot;* _-&quot;-&quot;;@"/>
    <numFmt numFmtId="183" formatCode="* #,##0.00;* \-#,##0.00;* &quot;-&quot;??;@"/>
    <numFmt numFmtId="184" formatCode="* #,##0;* \-#,##0;* &quot;-&quot;;@"/>
    <numFmt numFmtId="185" formatCode="&quot;¥&quot;* _-#,##0.00;&quot;¥&quot;* \-#,##0.00;&quot;¥&quot;* _-&quot;-&quot;??;@"/>
    <numFmt numFmtId="186" formatCode="_(\$* #,##0_);_(\$* \(#,##0\);_(\$* &quot;-&quot;_);_(@_)"/>
    <numFmt numFmtId="187" formatCode="_(* #,##0.00_);_(* \(#,##0.00\);_(* &quot;-&quot;??_);_(@_)"/>
    <numFmt numFmtId="188" formatCode="_(\$* #,##0.00_);_(\$* \(#,##0.00\);_(\$* &quot;-&quot;??_);_(@_)"/>
  </numFmts>
  <fonts count="37">
    <font>
      <sz val="11"/>
      <color indexed="8"/>
      <name val="宋体"/>
      <family val="0"/>
    </font>
    <font>
      <b/>
      <sz val="18"/>
      <name val="宋体"/>
      <family val="0"/>
    </font>
    <font>
      <sz val="10"/>
      <name val="宋体"/>
      <family val="0"/>
    </font>
    <font>
      <b/>
      <sz val="10"/>
      <name val="宋体"/>
      <family val="0"/>
    </font>
    <font>
      <b/>
      <sz val="11"/>
      <color indexed="8"/>
      <name val="宋体"/>
      <family val="0"/>
    </font>
    <font>
      <b/>
      <sz val="10"/>
      <color indexed="8"/>
      <name val="宋体"/>
      <family val="0"/>
    </font>
    <font>
      <sz val="10"/>
      <color indexed="8"/>
      <name val="宋体"/>
      <family val="0"/>
    </font>
    <font>
      <sz val="12"/>
      <name val="宋体"/>
      <family val="0"/>
    </font>
    <font>
      <b/>
      <sz val="12"/>
      <color indexed="8"/>
      <name val="宋体"/>
      <family val="0"/>
    </font>
    <font>
      <b/>
      <sz val="12"/>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sz val="11"/>
      <color indexed="9"/>
      <name val="宋体"/>
      <family val="0"/>
    </font>
    <font>
      <b/>
      <sz val="11"/>
      <color indexed="9"/>
      <name val="宋体"/>
      <family val="0"/>
    </font>
    <font>
      <i/>
      <sz val="11"/>
      <color indexed="23"/>
      <name val="宋体"/>
      <family val="0"/>
    </font>
    <font>
      <b/>
      <sz val="15"/>
      <color indexed="56"/>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b/>
      <sz val="13"/>
      <color indexed="56"/>
      <name val="宋体"/>
      <family val="0"/>
    </font>
    <font>
      <b/>
      <sz val="11"/>
      <color indexed="52"/>
      <name val="宋体"/>
      <family val="0"/>
    </font>
    <font>
      <sz val="9"/>
      <name val="宋体"/>
      <family val="0"/>
    </font>
    <font>
      <sz val="9"/>
      <color indexed="8"/>
      <name val="宋体"/>
      <family val="0"/>
    </font>
    <font>
      <sz val="18"/>
      <name val="华文中宋"/>
      <family val="0"/>
    </font>
    <font>
      <u val="single"/>
      <sz val="11"/>
      <color indexed="12"/>
      <name val="宋体"/>
      <family val="0"/>
    </font>
    <font>
      <u val="single"/>
      <sz val="11"/>
      <color indexed="20"/>
      <name val="宋体"/>
      <family val="0"/>
    </font>
    <font>
      <sz val="10"/>
      <color indexed="8"/>
      <name val="Arial"/>
      <family val="2"/>
    </font>
    <font>
      <sz val="2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color theme="1"/>
      <name val="宋体"/>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mediumGray">
        <fgColor indexed="9"/>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right style="thin"/>
      <top style="thin"/>
      <bottom/>
    </border>
    <border>
      <left style="thin"/>
      <right>
        <color indexed="63"/>
      </right>
      <top style="thin"/>
      <bottom/>
    </border>
    <border>
      <left style="thin"/>
      <right style="thin"/>
      <top/>
      <bottom/>
    </border>
    <border>
      <left style="thin"/>
      <right/>
      <top/>
      <bottom/>
    </border>
    <border>
      <left/>
      <right/>
      <top style="thin"/>
      <bottom style="thin"/>
    </border>
    <border>
      <left/>
      <right/>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0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2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0" fillId="9" borderId="0" applyNumberFormat="0" applyBorder="0" applyAlignment="0" applyProtection="0"/>
    <xf numFmtId="0" fontId="30"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pplyProtection="0">
      <alignment vertical="center"/>
    </xf>
    <xf numFmtId="0" fontId="7" fillId="0" borderId="0">
      <alignment vertical="center"/>
      <protection/>
    </xf>
    <xf numFmtId="0" fontId="2" fillId="0" borderId="0">
      <alignment/>
      <protection/>
    </xf>
    <xf numFmtId="0" fontId="34" fillId="0" borderId="0" applyNumberFormat="0" applyFill="0" applyBorder="0" applyAlignment="0" applyProtection="0"/>
    <xf numFmtId="0" fontId="13" fillId="10"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4" borderId="5" applyNumberFormat="0" applyAlignment="0" applyProtection="0"/>
    <xf numFmtId="0" fontId="16" fillId="35" borderId="6" applyNumberFormat="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1" fillId="42" borderId="0" applyNumberFormat="0" applyBorder="0" applyAlignment="0" applyProtection="0"/>
    <xf numFmtId="0" fontId="14" fillId="34" borderId="8" applyNumberFormat="0" applyAlignment="0" applyProtection="0"/>
    <xf numFmtId="0" fontId="12" fillId="13" borderId="5" applyNumberFormat="0" applyAlignment="0" applyProtection="0"/>
    <xf numFmtId="0" fontId="35" fillId="0" borderId="0" applyNumberFormat="0" applyFill="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46" borderId="0" applyNumberFormat="0" applyBorder="0" applyAlignment="0" applyProtection="0"/>
    <xf numFmtId="43" fontId="0" fillId="0" borderId="0" applyFont="0" applyFill="0" applyBorder="0" applyAlignment="0" applyProtection="0"/>
    <xf numFmtId="0" fontId="0" fillId="47" borderId="9" applyNumberFormat="0" applyFont="0" applyAlignment="0" applyProtection="0"/>
  </cellStyleXfs>
  <cellXfs count="259">
    <xf numFmtId="0" fontId="0" fillId="0" borderId="0" xfId="0" applyAlignment="1">
      <alignment vertical="center"/>
    </xf>
    <xf numFmtId="0" fontId="0" fillId="0" borderId="0" xfId="0" applyFill="1" applyAlignment="1">
      <alignment/>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2" xfId="0" applyNumberFormat="1" applyFont="1" applyFill="1" applyBorder="1" applyAlignment="1" applyProtection="1">
      <alignment horizontal="right" vertical="center"/>
      <protection/>
    </xf>
    <xf numFmtId="176" fontId="2" fillId="0" borderId="10" xfId="51"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vertical="center"/>
      <protection/>
    </xf>
    <xf numFmtId="3" fontId="2" fillId="48" borderId="10" xfId="0" applyNumberFormat="1" applyFont="1" applyFill="1" applyBorder="1" applyAlignment="1" applyProtection="1">
      <alignment horizontal="right" vertical="center"/>
      <protection/>
    </xf>
    <xf numFmtId="0" fontId="2" fillId="0" borderId="13" xfId="0" applyNumberFormat="1" applyFont="1" applyFill="1" applyBorder="1" applyAlignment="1" applyProtection="1">
      <alignment vertical="center"/>
      <protection/>
    </xf>
    <xf numFmtId="0" fontId="0" fillId="0" borderId="10" xfId="0" applyFill="1" applyBorder="1" applyAlignment="1">
      <alignment/>
    </xf>
    <xf numFmtId="0" fontId="2" fillId="0" borderId="14" xfId="0" applyNumberFormat="1" applyFont="1" applyFill="1" applyBorder="1" applyAlignment="1" applyProtection="1">
      <alignment vertical="center"/>
      <protection/>
    </xf>
    <xf numFmtId="0" fontId="2" fillId="0" borderId="15"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vertical="center"/>
      <protection/>
    </xf>
    <xf numFmtId="3" fontId="2" fillId="0" borderId="16"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vertical="center"/>
      <protection/>
    </xf>
    <xf numFmtId="0" fontId="2" fillId="0" borderId="17"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3" fontId="2" fillId="0" borderId="18" xfId="0" applyNumberFormat="1" applyFont="1" applyFill="1" applyBorder="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176" fontId="3" fillId="0" borderId="10" xfId="51"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vertical="center"/>
      <protection/>
    </xf>
    <xf numFmtId="0" fontId="4" fillId="0" borderId="0" xfId="0" applyFont="1" applyFill="1" applyAlignment="1">
      <alignment/>
    </xf>
    <xf numFmtId="9" fontId="2" fillId="0" borderId="10" xfId="51" applyNumberFormat="1" applyFont="1" applyFill="1" applyBorder="1" applyAlignment="1" applyProtection="1">
      <alignment horizontal="right" vertical="center"/>
      <protection/>
    </xf>
    <xf numFmtId="3" fontId="3" fillId="48" borderId="10" xfId="0" applyNumberFormat="1" applyFont="1" applyFill="1" applyBorder="1" applyAlignment="1" applyProtection="1">
      <alignment horizontal="right" vertical="center"/>
      <protection/>
    </xf>
    <xf numFmtId="9" fontId="3" fillId="0" borderId="10" xfId="51"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4" fillId="0" borderId="10" xfId="0" applyFont="1" applyFill="1" applyBorder="1" applyAlignment="1">
      <alignment/>
    </xf>
    <xf numFmtId="0" fontId="0" fillId="0" borderId="19" xfId="0" applyFill="1" applyBorder="1" applyAlignment="1">
      <alignment/>
    </xf>
    <xf numFmtId="0" fontId="1" fillId="0" borderId="0" xfId="0" applyNumberFormat="1" applyFont="1" applyFill="1" applyAlignment="1" applyProtection="1">
      <alignment vertical="center"/>
      <protection/>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7" fontId="2" fillId="0" borderId="10" xfId="0" applyNumberFormat="1" applyFont="1" applyFill="1" applyBorder="1" applyAlignment="1" applyProtection="1">
      <alignment vertical="center"/>
      <protection/>
    </xf>
    <xf numFmtId="10" fontId="2" fillId="0" borderId="10" xfId="0" applyNumberFormat="1" applyFont="1" applyFill="1" applyBorder="1" applyAlignment="1" applyProtection="1">
      <alignment vertical="center"/>
      <protection/>
    </xf>
    <xf numFmtId="177" fontId="3" fillId="0" borderId="10" xfId="0" applyNumberFormat="1" applyFont="1" applyFill="1" applyBorder="1" applyAlignment="1" applyProtection="1">
      <alignment vertical="center"/>
      <protection/>
    </xf>
    <xf numFmtId="10" fontId="3" fillId="0" borderId="10" xfId="0" applyNumberFormat="1" applyFont="1" applyFill="1" applyBorder="1" applyAlignment="1" applyProtection="1">
      <alignment vertical="center"/>
      <protection/>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1" fillId="49" borderId="0" xfId="0" applyNumberFormat="1" applyFont="1" applyFill="1" applyAlignment="1" applyProtection="1">
      <alignment horizontal="center" vertical="center"/>
      <protection/>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49"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3" fontId="2" fillId="0" borderId="10" xfId="0" applyNumberFormat="1" applyFont="1" applyFill="1" applyBorder="1" applyAlignment="1" applyProtection="1">
      <alignment vertical="center"/>
      <protection/>
    </xf>
    <xf numFmtId="176" fontId="2" fillId="0" borderId="12" xfId="51" applyNumberFormat="1" applyFont="1" applyFill="1" applyBorder="1" applyAlignment="1" applyProtection="1">
      <alignment horizontal="right" vertical="center"/>
      <protection/>
    </xf>
    <xf numFmtId="3" fontId="2" fillId="49" borderId="10" xfId="0" applyNumberFormat="1" applyFont="1" applyFill="1" applyBorder="1" applyAlignment="1" applyProtection="1">
      <alignment vertical="center"/>
      <protection/>
    </xf>
    <xf numFmtId="0" fontId="6" fillId="0" borderId="10" xfId="0" applyFont="1" applyFill="1" applyBorder="1" applyAlignment="1">
      <alignment vertical="center"/>
    </xf>
    <xf numFmtId="3" fontId="2" fillId="0" borderId="17" xfId="0" applyNumberFormat="1" applyFont="1" applyFill="1" applyBorder="1" applyAlignment="1" applyProtection="1">
      <alignment horizontal="right" vertical="center"/>
      <protection/>
    </xf>
    <xf numFmtId="0" fontId="6" fillId="0" borderId="10" xfId="0" applyFont="1" applyBorder="1" applyAlignment="1">
      <alignment vertical="center"/>
    </xf>
    <xf numFmtId="3" fontId="2" fillId="0" borderId="11" xfId="0" applyNumberFormat="1" applyFont="1" applyFill="1" applyBorder="1" applyAlignment="1" applyProtection="1">
      <alignment vertical="center"/>
      <protection/>
    </xf>
    <xf numFmtId="0" fontId="3" fillId="0" borderId="10" xfId="0" applyFont="1" applyBorder="1" applyAlignment="1">
      <alignment horizontal="center"/>
    </xf>
    <xf numFmtId="176" fontId="3" fillId="0" borderId="12" xfId="51" applyNumberFormat="1" applyFont="1" applyFill="1" applyBorder="1" applyAlignment="1" applyProtection="1">
      <alignment horizontal="right" vertical="center"/>
      <protection/>
    </xf>
    <xf numFmtId="0" fontId="3" fillId="49" borderId="10" xfId="0" applyFont="1" applyFill="1" applyBorder="1" applyAlignment="1">
      <alignment horizontal="center"/>
    </xf>
    <xf numFmtId="0" fontId="3" fillId="0" borderId="11" xfId="0" applyFont="1" applyBorder="1" applyAlignment="1">
      <alignment horizontal="center"/>
    </xf>
    <xf numFmtId="176" fontId="2" fillId="49" borderId="10" xfId="51" applyNumberFormat="1" applyFont="1" applyFill="1" applyBorder="1" applyAlignment="1" applyProtection="1">
      <alignment horizontal="right" vertical="center"/>
      <protection/>
    </xf>
    <xf numFmtId="176" fontId="3" fillId="49" borderId="10" xfId="51" applyNumberFormat="1" applyFont="1" applyFill="1" applyBorder="1" applyAlignment="1" applyProtection="1">
      <alignment horizontal="right" vertical="center"/>
      <protection/>
    </xf>
    <xf numFmtId="0" fontId="3" fillId="49" borderId="0" xfId="0" applyFont="1" applyFill="1" applyAlignment="1">
      <alignment horizontal="center"/>
    </xf>
    <xf numFmtId="3" fontId="3" fillId="0" borderId="0" xfId="0" applyNumberFormat="1" applyFont="1" applyFill="1" applyAlignment="1" applyProtection="1">
      <alignment horizontal="right" vertical="center"/>
      <protection/>
    </xf>
    <xf numFmtId="3" fontId="2" fillId="0" borderId="10" xfId="0" applyNumberFormat="1" applyFont="1" applyFill="1" applyBorder="1" applyAlignment="1" applyProtection="1">
      <alignment horizontal="center" vertical="center"/>
      <protection/>
    </xf>
    <xf numFmtId="176" fontId="3" fillId="49" borderId="0" xfId="51" applyNumberFormat="1" applyFont="1" applyFill="1" applyAlignment="1" applyProtection="1">
      <alignment horizontal="right" vertical="center"/>
      <protection/>
    </xf>
    <xf numFmtId="176" fontId="5" fillId="0" borderId="10" xfId="0" applyNumberFormat="1" applyFont="1" applyBorder="1" applyAlignment="1">
      <alignment vertical="center"/>
    </xf>
    <xf numFmtId="176" fontId="6" fillId="0" borderId="10" xfId="0" applyNumberFormat="1" applyFont="1" applyBorder="1" applyAlignment="1">
      <alignment vertical="center"/>
    </xf>
    <xf numFmtId="0" fontId="3" fillId="0" borderId="0" xfId="0" applyFont="1" applyBorder="1" applyAlignment="1">
      <alignment horizontal="center"/>
    </xf>
    <xf numFmtId="3" fontId="3" fillId="0" borderId="0" xfId="0" applyNumberFormat="1" applyFont="1" applyFill="1" applyBorder="1" applyAlignment="1" applyProtection="1">
      <alignment horizontal="right" vertical="center"/>
      <protection/>
    </xf>
    <xf numFmtId="176" fontId="2" fillId="49" borderId="0" xfId="51" applyNumberFormat="1" applyFont="1" applyFill="1" applyBorder="1" applyAlignment="1" applyProtection="1">
      <alignment horizontal="right" vertical="center"/>
      <protection/>
    </xf>
    <xf numFmtId="176" fontId="3" fillId="49" borderId="0" xfId="51" applyNumberFormat="1" applyFont="1" applyFill="1" applyBorder="1" applyAlignment="1" applyProtection="1">
      <alignment horizontal="right" vertical="center"/>
      <protection/>
    </xf>
    <xf numFmtId="0" fontId="3" fillId="49" borderId="0" xfId="0" applyFont="1" applyFill="1" applyBorder="1" applyAlignment="1">
      <alignment horizontal="center"/>
    </xf>
    <xf numFmtId="0" fontId="0" fillId="0" borderId="0" xfId="0" applyBorder="1" applyAlignment="1">
      <alignment vertical="center"/>
    </xf>
    <xf numFmtId="3" fontId="2" fillId="0" borderId="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9" fontId="2" fillId="50" borderId="14" xfId="62" applyNumberFormat="1" applyFont="1" applyFill="1" applyBorder="1" applyAlignment="1" applyProtection="1">
      <alignment horizontal="center" vertical="center"/>
      <protection locked="0"/>
    </xf>
    <xf numFmtId="177" fontId="2" fillId="50" borderId="10" xfId="72" applyNumberFormat="1" applyFont="1" applyFill="1" applyBorder="1" applyAlignment="1" applyProtection="1">
      <alignment horizontal="right" vertical="center"/>
      <protection locked="0"/>
    </xf>
    <xf numFmtId="3" fontId="2" fillId="0" borderId="0" xfId="0" applyNumberFormat="1" applyFont="1" applyFill="1" applyAlignment="1" applyProtection="1">
      <alignment horizontal="center" vertical="center"/>
      <protection/>
    </xf>
    <xf numFmtId="0" fontId="2" fillId="49" borderId="10" xfId="0" applyNumberFormat="1" applyFont="1" applyFill="1" applyBorder="1" applyAlignment="1" applyProtection="1">
      <alignment horizontal="center" vertical="center"/>
      <protection/>
    </xf>
    <xf numFmtId="0" fontId="2" fillId="49" borderId="10" xfId="0" applyNumberFormat="1" applyFont="1" applyFill="1" applyBorder="1" applyAlignment="1" applyProtection="1">
      <alignment horizontal="center" vertical="center" wrapText="1"/>
      <protection/>
    </xf>
    <xf numFmtId="0" fontId="6" fillId="0" borderId="0" xfId="0" applyFont="1" applyAlignment="1">
      <alignment horizontal="right" vertical="center"/>
    </xf>
    <xf numFmtId="0" fontId="1" fillId="49" borderId="0" xfId="0" applyNumberFormat="1" applyFont="1" applyFill="1" applyAlignment="1" applyProtection="1">
      <alignment vertical="center"/>
      <protection/>
    </xf>
    <xf numFmtId="0" fontId="3" fillId="49"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left" vertical="center"/>
      <protection/>
    </xf>
    <xf numFmtId="0" fontId="0" fillId="49" borderId="0" xfId="0" applyFill="1" applyAlignment="1">
      <alignment/>
    </xf>
    <xf numFmtId="0" fontId="0" fillId="0" borderId="0" xfId="0" applyFill="1" applyBorder="1" applyAlignment="1">
      <alignment/>
    </xf>
    <xf numFmtId="0" fontId="0" fillId="49" borderId="10" xfId="0" applyFill="1" applyBorder="1" applyAlignment="1">
      <alignment horizontal="center"/>
    </xf>
    <xf numFmtId="0" fontId="4" fillId="49" borderId="10" xfId="0" applyFont="1" applyFill="1" applyBorder="1" applyAlignment="1">
      <alignment horizontal="center"/>
    </xf>
    <xf numFmtId="3" fontId="3" fillId="49" borderId="10" xfId="0" applyNumberFormat="1" applyFont="1" applyFill="1" applyBorder="1" applyAlignment="1" applyProtection="1">
      <alignment horizontal="left" vertical="center"/>
      <protection/>
    </xf>
    <xf numFmtId="176" fontId="5" fillId="49" borderId="10" xfId="51" applyNumberFormat="1" applyFont="1" applyFill="1" applyBorder="1" applyAlignment="1">
      <alignment/>
    </xf>
    <xf numFmtId="0" fontId="0" fillId="49" borderId="10" xfId="0" applyFill="1" applyBorder="1" applyAlignment="1">
      <alignment/>
    </xf>
    <xf numFmtId="176" fontId="6" fillId="49" borderId="10" xfId="51" applyNumberFormat="1" applyFont="1" applyFill="1" applyBorder="1" applyAlignment="1">
      <alignment/>
    </xf>
    <xf numFmtId="0" fontId="2" fillId="49" borderId="10" xfId="0" applyNumberFormat="1" applyFont="1" applyFill="1" applyBorder="1" applyAlignment="1" applyProtection="1">
      <alignment vertical="center"/>
      <protection/>
    </xf>
    <xf numFmtId="0" fontId="3" fillId="49" borderId="10" xfId="0" applyNumberFormat="1" applyFont="1" applyFill="1" applyBorder="1" applyAlignment="1" applyProtection="1">
      <alignment vertical="center"/>
      <protection/>
    </xf>
    <xf numFmtId="3" fontId="5" fillId="49" borderId="10" xfId="0" applyNumberFormat="1" applyFont="1" applyFill="1" applyBorder="1" applyAlignment="1">
      <alignment/>
    </xf>
    <xf numFmtId="177" fontId="7" fillId="50" borderId="0" xfId="62" applyNumberFormat="1" applyFont="1" applyFill="1" applyAlignment="1">
      <alignment vertical="center"/>
      <protection/>
    </xf>
    <xf numFmtId="178" fontId="7" fillId="50" borderId="20" xfId="62" applyNumberFormat="1" applyFont="1" applyFill="1" applyBorder="1" applyAlignment="1">
      <alignment vertical="center"/>
      <protection/>
    </xf>
    <xf numFmtId="178" fontId="2" fillId="50" borderId="0" xfId="0" applyNumberFormat="1" applyFont="1" applyFill="1" applyBorder="1" applyAlignment="1">
      <alignment horizontal="right" vertical="center"/>
    </xf>
    <xf numFmtId="0" fontId="5" fillId="0" borderId="10" xfId="0" applyFont="1" applyBorder="1" applyAlignment="1">
      <alignment horizontal="center" vertical="center"/>
    </xf>
    <xf numFmtId="0" fontId="3" fillId="50" borderId="14" xfId="71" applyFont="1" applyFill="1" applyBorder="1" applyAlignment="1">
      <alignment horizontal="distributed" vertical="center"/>
      <protection/>
    </xf>
    <xf numFmtId="177" fontId="3" fillId="50" borderId="10" xfId="0" applyNumberFormat="1" applyFont="1" applyFill="1" applyBorder="1" applyAlignment="1">
      <alignment horizontal="center" vertical="center" wrapText="1"/>
    </xf>
    <xf numFmtId="177" fontId="3" fillId="50" borderId="10" xfId="0" applyNumberFormat="1" applyFont="1" applyFill="1" applyBorder="1" applyAlignment="1">
      <alignment horizontal="distributed" vertical="center" wrapText="1"/>
    </xf>
    <xf numFmtId="178" fontId="3" fillId="50" borderId="10" xfId="0" applyNumberFormat="1" applyFont="1" applyFill="1" applyBorder="1" applyAlignment="1">
      <alignment horizontal="center" vertical="center" wrapText="1"/>
    </xf>
    <xf numFmtId="49" fontId="2" fillId="50" borderId="14" xfId="62" applyNumberFormat="1" applyFont="1" applyFill="1" applyBorder="1" applyAlignment="1" applyProtection="1">
      <alignment horizontal="left" vertical="center"/>
      <protection locked="0"/>
    </xf>
    <xf numFmtId="176" fontId="36" fillId="50" borderId="10" xfId="51" applyNumberFormat="1" applyFont="1" applyFill="1" applyBorder="1" applyAlignment="1" applyProtection="1">
      <alignment horizontal="right" vertical="center"/>
      <protection locked="0"/>
    </xf>
    <xf numFmtId="176" fontId="2" fillId="50" borderId="10" xfId="51" applyNumberFormat="1" applyFont="1" applyFill="1" applyBorder="1" applyAlignment="1" applyProtection="1">
      <alignment horizontal="right" vertical="center"/>
      <protection locked="0"/>
    </xf>
    <xf numFmtId="0" fontId="0" fillId="0" borderId="10" xfId="0" applyBorder="1" applyAlignment="1">
      <alignment vertical="center"/>
    </xf>
    <xf numFmtId="49" fontId="2" fillId="50" borderId="10" xfId="62" applyNumberFormat="1" applyFont="1" applyFill="1" applyBorder="1" applyAlignment="1" applyProtection="1">
      <alignment horizontal="left" vertical="center"/>
      <protection locked="0"/>
    </xf>
    <xf numFmtId="0" fontId="6" fillId="0" borderId="0" xfId="0" applyFont="1" applyBorder="1" applyAlignment="1">
      <alignment vertical="center"/>
    </xf>
    <xf numFmtId="176" fontId="0" fillId="0" borderId="0" xfId="0" applyNumberFormat="1" applyAlignment="1">
      <alignment vertical="center"/>
    </xf>
    <xf numFmtId="0" fontId="4" fillId="0" borderId="0" xfId="0" applyFont="1" applyAlignment="1">
      <alignment vertical="center"/>
    </xf>
    <xf numFmtId="176" fontId="2" fillId="0" borderId="10" xfId="51" applyNumberFormat="1" applyFont="1" applyFill="1" applyBorder="1" applyAlignment="1">
      <alignment/>
    </xf>
    <xf numFmtId="176" fontId="3" fillId="0" borderId="10" xfId="51" applyNumberFormat="1" applyFont="1" applyFill="1" applyBorder="1" applyAlignment="1">
      <alignment/>
    </xf>
    <xf numFmtId="0" fontId="3" fillId="49" borderId="0" xfId="0" applyNumberFormat="1" applyFont="1" applyFill="1" applyAlignment="1" applyProtection="1">
      <alignment horizontal="left" vertical="center"/>
      <protection/>
    </xf>
    <xf numFmtId="176" fontId="3" fillId="0" borderId="0" xfId="51" applyNumberFormat="1" applyFont="1" applyFill="1" applyAlignment="1">
      <alignment/>
    </xf>
    <xf numFmtId="177" fontId="5" fillId="0" borderId="10" xfId="0" applyNumberFormat="1" applyFont="1" applyBorder="1" applyAlignment="1">
      <alignment vertical="center"/>
    </xf>
    <xf numFmtId="176" fontId="5" fillId="0" borderId="12" xfId="0" applyNumberFormat="1" applyFont="1" applyBorder="1" applyAlignment="1">
      <alignment vertical="center"/>
    </xf>
    <xf numFmtId="177" fontId="0" fillId="0" borderId="10" xfId="0" applyNumberFormat="1" applyBorder="1" applyAlignment="1">
      <alignment vertical="center"/>
    </xf>
    <xf numFmtId="176" fontId="0" fillId="0" borderId="10" xfId="0" applyNumberFormat="1" applyBorder="1" applyAlignment="1">
      <alignment vertical="center"/>
    </xf>
    <xf numFmtId="176" fontId="0" fillId="0" borderId="12" xfId="0" applyNumberFormat="1" applyBorder="1" applyAlignment="1">
      <alignment vertical="center"/>
    </xf>
    <xf numFmtId="177" fontId="0" fillId="0" borderId="0" xfId="0" applyNumberFormat="1" applyAlignment="1">
      <alignment vertical="center"/>
    </xf>
    <xf numFmtId="0" fontId="0" fillId="0" borderId="10" xfId="0" applyBorder="1" applyAlignment="1">
      <alignment horizontal="center" vertical="center"/>
    </xf>
    <xf numFmtId="176" fontId="4" fillId="0" borderId="10" xfId="0" applyNumberFormat="1" applyFont="1" applyBorder="1" applyAlignment="1">
      <alignment vertical="center"/>
    </xf>
    <xf numFmtId="177"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 fillId="49" borderId="0" xfId="0" applyFont="1" applyFill="1" applyAlignment="1">
      <alignment/>
    </xf>
    <xf numFmtId="0" fontId="3" fillId="0" borderId="10" xfId="0" applyNumberFormat="1" applyFont="1" applyFill="1" applyBorder="1" applyAlignment="1" applyProtection="1">
      <alignment horizontal="center" vertical="center" wrapText="1"/>
      <protection/>
    </xf>
    <xf numFmtId="9" fontId="3" fillId="49" borderId="10" xfId="51" applyNumberFormat="1" applyFont="1" applyFill="1" applyBorder="1" applyAlignment="1" applyProtection="1">
      <alignment horizontal="center" vertical="center" wrapText="1"/>
      <protection/>
    </xf>
    <xf numFmtId="176" fontId="3" fillId="49" borderId="10" xfId="51" applyNumberFormat="1" applyFont="1" applyFill="1" applyBorder="1" applyAlignment="1" applyProtection="1">
      <alignment horizontal="center" vertical="center" wrapText="1"/>
      <protection/>
    </xf>
    <xf numFmtId="0" fontId="2" fillId="49" borderId="10" xfId="0" applyFont="1" applyFill="1" applyBorder="1" applyAlignment="1">
      <alignment/>
    </xf>
    <xf numFmtId="179" fontId="2" fillId="49" borderId="10" xfId="0" applyNumberFormat="1" applyFont="1" applyFill="1" applyBorder="1" applyAlignment="1" applyProtection="1">
      <alignment horizontal="right" vertical="center"/>
      <protection/>
    </xf>
    <xf numFmtId="179" fontId="2" fillId="0" borderId="10" xfId="0" applyNumberFormat="1" applyFont="1" applyFill="1" applyBorder="1" applyAlignment="1" applyProtection="1">
      <alignment vertical="center"/>
      <protection/>
    </xf>
    <xf numFmtId="0" fontId="0" fillId="0" borderId="10" xfId="0" applyFill="1" applyBorder="1" applyAlignment="1">
      <alignment vertical="center"/>
    </xf>
    <xf numFmtId="0" fontId="7" fillId="0" borderId="0" xfId="0" applyFont="1" applyAlignment="1">
      <alignment/>
    </xf>
    <xf numFmtId="179" fontId="2" fillId="0" borderId="10" xfId="0" applyNumberFormat="1" applyFont="1" applyFill="1" applyBorder="1" applyAlignment="1" applyProtection="1">
      <alignment horizontal="right" vertical="center"/>
      <protection/>
    </xf>
    <xf numFmtId="0" fontId="0" fillId="0" borderId="10" xfId="0" applyBorder="1" applyAlignment="1">
      <alignment vertical="center" wrapText="1"/>
    </xf>
    <xf numFmtId="0" fontId="0" fillId="0" borderId="10" xfId="0" applyFont="1" applyBorder="1" applyAlignment="1">
      <alignment vertical="center"/>
    </xf>
    <xf numFmtId="0" fontId="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xf>
    <xf numFmtId="0" fontId="3" fillId="0" borderId="10" xfId="0" applyNumberFormat="1" applyFont="1" applyFill="1" applyBorder="1" applyAlignment="1" applyProtection="1">
      <alignment horizontal="left" vertical="center"/>
      <protection/>
    </xf>
    <xf numFmtId="176" fontId="5" fillId="0" borderId="10" xfId="51" applyNumberFormat="1" applyFont="1" applyFill="1" applyBorder="1" applyAlignment="1">
      <alignment/>
    </xf>
    <xf numFmtId="176" fontId="6" fillId="0" borderId="10" xfId="51" applyNumberFormat="1" applyFont="1" applyFill="1" applyBorder="1" applyAlignment="1">
      <alignment/>
    </xf>
    <xf numFmtId="0" fontId="3" fillId="0" borderId="10" xfId="0" applyNumberFormat="1" applyFont="1" applyFill="1" applyBorder="1" applyAlignment="1" applyProtection="1">
      <alignment vertical="center"/>
      <protection/>
    </xf>
    <xf numFmtId="0" fontId="6" fillId="0" borderId="10" xfId="0" applyFont="1" applyFill="1" applyBorder="1" applyAlignment="1">
      <alignment horizontal="right"/>
    </xf>
    <xf numFmtId="3" fontId="2" fillId="48" borderId="13" xfId="0" applyNumberFormat="1" applyFont="1" applyFill="1" applyBorder="1" applyAlignment="1" applyProtection="1">
      <alignment horizontal="right" vertical="center"/>
      <protection/>
    </xf>
    <xf numFmtId="3" fontId="4" fillId="0" borderId="10" xfId="0" applyNumberFormat="1" applyFont="1" applyFill="1" applyBorder="1" applyAlignment="1">
      <alignment/>
    </xf>
    <xf numFmtId="3" fontId="2" fillId="49" borderId="10" xfId="0" applyNumberFormat="1" applyFont="1" applyFill="1" applyBorder="1" applyAlignment="1" applyProtection="1">
      <alignment horizontal="right" vertical="center"/>
      <protection/>
    </xf>
    <xf numFmtId="177" fontId="2" fillId="49" borderId="10" xfId="0" applyNumberFormat="1" applyFont="1" applyFill="1" applyBorder="1" applyAlignment="1" applyProtection="1">
      <alignment vertical="center"/>
      <protection/>
    </xf>
    <xf numFmtId="0" fontId="2" fillId="49" borderId="12" xfId="0" applyNumberFormat="1" applyFont="1" applyFill="1" applyBorder="1" applyAlignment="1" applyProtection="1">
      <alignment vertical="center"/>
      <protection/>
    </xf>
    <xf numFmtId="0" fontId="4" fillId="0" borderId="10" xfId="0" applyFont="1" applyBorder="1" applyAlignment="1">
      <alignment horizontal="center" vertical="center"/>
    </xf>
    <xf numFmtId="10" fontId="4" fillId="0" borderId="10" xfId="0" applyNumberFormat="1" applyFont="1" applyBorder="1" applyAlignment="1">
      <alignment vertical="center"/>
    </xf>
    <xf numFmtId="0" fontId="2" fillId="49" borderId="0" xfId="0" applyNumberFormat="1" applyFont="1" applyFill="1" applyAlignment="1" applyProtection="1">
      <alignment horizontal="center" vertical="center"/>
      <protection/>
    </xf>
    <xf numFmtId="0" fontId="0" fillId="0" borderId="0" xfId="0" applyAlignment="1">
      <alignment horizontal="center" vertical="center"/>
    </xf>
    <xf numFmtId="3" fontId="3" fillId="49" borderId="10" xfId="0" applyNumberFormat="1" applyFont="1" applyFill="1" applyBorder="1" applyAlignment="1" applyProtection="1">
      <alignment horizontal="right" vertical="center"/>
      <protection/>
    </xf>
    <xf numFmtId="176" fontId="2" fillId="49" borderId="10" xfId="0" applyNumberFormat="1" applyFont="1" applyFill="1" applyBorder="1" applyAlignment="1" applyProtection="1">
      <alignment vertical="center"/>
      <protection/>
    </xf>
    <xf numFmtId="176" fontId="0" fillId="0" borderId="10" xfId="0" applyNumberFormat="1" applyFont="1" applyBorder="1" applyAlignment="1">
      <alignment vertical="center"/>
    </xf>
    <xf numFmtId="0" fontId="0" fillId="0" borderId="10" xfId="0" applyBorder="1" applyAlignment="1" quotePrefix="1">
      <alignment horizontal="center" vertical="center"/>
    </xf>
    <xf numFmtId="0" fontId="4" fillId="0" borderId="10" xfId="0" applyFont="1" applyBorder="1" applyAlignment="1">
      <alignment horizontal="center" vertical="center"/>
    </xf>
    <xf numFmtId="0" fontId="27" fillId="0" borderId="0" xfId="71" applyFont="1" applyFill="1" applyBorder="1" applyAlignment="1">
      <alignment horizontal="center" vertical="center"/>
      <protection/>
    </xf>
    <xf numFmtId="0" fontId="25" fillId="0" borderId="10" xfId="64" applyFont="1" applyBorder="1" applyAlignment="1">
      <alignment horizontal="center" vertical="center" wrapText="1"/>
      <protection/>
    </xf>
    <xf numFmtId="0" fontId="25" fillId="0" borderId="10" xfId="61" applyFont="1" applyBorder="1" applyAlignment="1">
      <alignment horizontal="center" vertical="center" wrapText="1"/>
      <protection/>
    </xf>
    <xf numFmtId="0" fontId="25" fillId="0" borderId="10" xfId="64" applyNumberFormat="1" applyFont="1" applyFill="1" applyBorder="1" applyAlignment="1">
      <alignment horizontal="center" vertical="center" wrapText="1"/>
      <protection/>
    </xf>
    <xf numFmtId="0" fontId="25" fillId="0" borderId="10" xfId="64" applyFont="1" applyFill="1" applyBorder="1" applyAlignment="1">
      <alignment horizontal="center" vertical="center" wrapText="1"/>
      <protection/>
    </xf>
    <xf numFmtId="0" fontId="25" fillId="0" borderId="10" xfId="64" applyFont="1" applyBorder="1" applyAlignment="1">
      <alignment horizontal="center" vertical="center" wrapText="1" shrinkToFit="1"/>
      <protection/>
    </xf>
    <xf numFmtId="0" fontId="0" fillId="0" borderId="0" xfId="0" applyFont="1" applyAlignment="1">
      <alignment vertical="center"/>
    </xf>
    <xf numFmtId="0" fontId="7" fillId="0" borderId="0" xfId="71" applyFont="1" applyFill="1" applyBorder="1" applyAlignment="1">
      <alignment vertical="center"/>
      <protection/>
    </xf>
    <xf numFmtId="177" fontId="7" fillId="0" borderId="0" xfId="71" applyNumberFormat="1" applyFont="1" applyFill="1" applyBorder="1" applyAlignment="1">
      <alignment horizontal="center" vertical="center"/>
      <protection/>
    </xf>
    <xf numFmtId="0" fontId="7" fillId="0" borderId="0" xfId="71" applyFont="1" applyFill="1" applyBorder="1" applyAlignment="1">
      <alignment horizontal="center" vertical="center"/>
      <protection/>
    </xf>
    <xf numFmtId="180" fontId="7" fillId="0" borderId="0" xfId="71" applyNumberFormat="1" applyFont="1" applyFill="1" applyBorder="1" applyAlignment="1">
      <alignment horizontal="center" vertical="center"/>
      <protection/>
    </xf>
    <xf numFmtId="0" fontId="2" fillId="34" borderId="10" xfId="65" applyNumberFormat="1" applyFont="1" applyFill="1" applyBorder="1" applyAlignment="1" applyProtection="1">
      <alignment vertical="center"/>
      <protection/>
    </xf>
    <xf numFmtId="3" fontId="2" fillId="42" borderId="10" xfId="65" applyNumberFormat="1" applyFont="1" applyFill="1" applyBorder="1" applyAlignment="1" applyProtection="1">
      <alignment horizontal="right" vertical="center"/>
      <protection/>
    </xf>
    <xf numFmtId="0" fontId="26" fillId="0" borderId="0" xfId="0" applyFont="1" applyAlignment="1">
      <alignment vertical="center"/>
    </xf>
    <xf numFmtId="0" fontId="2" fillId="0" borderId="11" xfId="71" applyFont="1" applyFill="1" applyBorder="1" applyAlignment="1">
      <alignment horizontal="left" vertical="center"/>
      <protection/>
    </xf>
    <xf numFmtId="177" fontId="2" fillId="0" borderId="21" xfId="0" applyNumberFormat="1" applyFont="1" applyFill="1" applyBorder="1" applyAlignment="1" applyProtection="1">
      <alignment horizontal="center" vertical="center"/>
      <protection/>
    </xf>
    <xf numFmtId="180" fontId="6" fillId="0" borderId="10" xfId="71" applyNumberFormat="1" applyFont="1" applyFill="1" applyBorder="1" applyAlignment="1">
      <alignment horizontal="center" vertical="center"/>
      <protection/>
    </xf>
    <xf numFmtId="176" fontId="6" fillId="0" borderId="10" xfId="53" applyNumberFormat="1" applyFont="1" applyFill="1" applyBorder="1" applyAlignment="1">
      <alignment horizontal="center" vertical="center"/>
    </xf>
    <xf numFmtId="0" fontId="6" fillId="0" borderId="10" xfId="71" applyFont="1" applyFill="1" applyBorder="1" applyAlignment="1">
      <alignment horizontal="left" vertical="center"/>
      <protection/>
    </xf>
    <xf numFmtId="177" fontId="6" fillId="0" borderId="21" xfId="0" applyNumberFormat="1" applyFont="1" applyFill="1" applyBorder="1" applyAlignment="1" applyProtection="1">
      <alignment horizontal="center" vertical="center"/>
      <protection/>
    </xf>
    <xf numFmtId="0" fontId="6" fillId="0" borderId="0" xfId="0" applyFont="1" applyAlignment="1">
      <alignment vertical="center"/>
    </xf>
    <xf numFmtId="0" fontId="2" fillId="0" borderId="21" xfId="0" applyNumberFormat="1" applyFont="1" applyFill="1" applyBorder="1" applyAlignment="1" applyProtection="1">
      <alignment horizontal="left" vertical="center"/>
      <protection/>
    </xf>
    <xf numFmtId="177" fontId="6" fillId="0" borderId="14" xfId="61" applyNumberFormat="1" applyFont="1" applyFill="1" applyBorder="1" applyAlignment="1">
      <alignment horizontal="center" vertical="center"/>
      <protection/>
    </xf>
    <xf numFmtId="176" fontId="6" fillId="0" borderId="10" xfId="71" applyNumberFormat="1" applyFont="1" applyFill="1" applyBorder="1" applyAlignment="1">
      <alignment horizontal="center" vertical="center"/>
      <protection/>
    </xf>
    <xf numFmtId="0" fontId="6" fillId="0" borderId="21" xfId="0" applyNumberFormat="1" applyFont="1" applyFill="1" applyBorder="1" applyAlignment="1" applyProtection="1">
      <alignment horizontal="left" vertical="center"/>
      <protection/>
    </xf>
    <xf numFmtId="0" fontId="2" fillId="0" borderId="13" xfId="71" applyFont="1" applyFill="1" applyBorder="1" applyAlignment="1">
      <alignment horizontal="left" vertical="center"/>
      <protection/>
    </xf>
    <xf numFmtId="0" fontId="2" fillId="0" borderId="10" xfId="71" applyFont="1" applyFill="1" applyBorder="1" applyAlignment="1">
      <alignment horizontal="left" vertical="center"/>
      <protection/>
    </xf>
    <xf numFmtId="177" fontId="6" fillId="0" borderId="10" xfId="71" applyNumberFormat="1" applyFont="1" applyFill="1" applyBorder="1" applyAlignment="1">
      <alignment horizontal="center" vertical="center"/>
      <protection/>
    </xf>
    <xf numFmtId="0" fontId="2" fillId="0" borderId="10" xfId="71" applyFont="1" applyFill="1" applyBorder="1" applyAlignment="1">
      <alignment horizontal="distributed" vertical="center" indent="1"/>
      <protection/>
    </xf>
    <xf numFmtId="0" fontId="6" fillId="0" borderId="10" xfId="71" applyFont="1" applyFill="1" applyBorder="1" applyAlignment="1">
      <alignment horizontal="distributed" vertical="center" indent="1"/>
      <protection/>
    </xf>
    <xf numFmtId="0" fontId="2" fillId="0" borderId="10" xfId="71" applyNumberFormat="1" applyFont="1" applyFill="1" applyBorder="1" applyAlignment="1">
      <alignment vertical="center"/>
      <protection/>
    </xf>
    <xf numFmtId="0" fontId="6" fillId="0" borderId="10" xfId="71" applyFont="1" applyFill="1" applyBorder="1" applyAlignment="1">
      <alignment vertical="center"/>
      <protection/>
    </xf>
    <xf numFmtId="177" fontId="2" fillId="0" borderId="10" xfId="61" applyNumberFormat="1" applyFont="1" applyFill="1" applyBorder="1" applyAlignment="1">
      <alignment horizontal="center" vertical="center"/>
      <protection/>
    </xf>
    <xf numFmtId="177" fontId="6" fillId="0" borderId="10" xfId="61" applyNumberFormat="1" applyFont="1" applyFill="1" applyBorder="1" applyAlignment="1">
      <alignment horizontal="center" vertical="center"/>
      <protection/>
    </xf>
    <xf numFmtId="0" fontId="2" fillId="0" borderId="10" xfId="71" applyFont="1" applyFill="1" applyBorder="1" applyAlignment="1">
      <alignment horizontal="distributed" vertical="center" indent="2"/>
      <protection/>
    </xf>
    <xf numFmtId="0" fontId="6" fillId="0" borderId="10" xfId="71" applyFont="1" applyFill="1" applyBorder="1" applyAlignment="1">
      <alignment horizontal="distributed" vertical="center" indent="2"/>
      <protection/>
    </xf>
    <xf numFmtId="0" fontId="3" fillId="0" borderId="10" xfId="71" applyFont="1" applyFill="1" applyBorder="1" applyAlignment="1">
      <alignment horizontal="distributed" vertical="center" wrapText="1" indent="3"/>
      <protection/>
    </xf>
    <xf numFmtId="177" fontId="3" fillId="0" borderId="14" xfId="71" applyNumberFormat="1" applyFont="1" applyFill="1" applyBorder="1" applyAlignment="1">
      <alignment horizontal="center" vertical="center" wrapText="1"/>
      <protection/>
    </xf>
    <xf numFmtId="180" fontId="3" fillId="0" borderId="10" xfId="71" applyNumberFormat="1" applyFont="1" applyFill="1" applyBorder="1" applyAlignment="1">
      <alignment horizontal="center" vertical="center" wrapText="1"/>
      <protection/>
    </xf>
    <xf numFmtId="43" fontId="3" fillId="0" borderId="10" xfId="101" applyFont="1" applyFill="1" applyBorder="1" applyAlignment="1">
      <alignment horizontal="center" vertical="center" wrapText="1"/>
    </xf>
    <xf numFmtId="177" fontId="3" fillId="0" borderId="10" xfId="71" applyNumberFormat="1" applyFont="1" applyFill="1" applyBorder="1" applyAlignment="1">
      <alignment horizontal="center" vertical="center" wrapText="1"/>
      <protection/>
    </xf>
    <xf numFmtId="0" fontId="5" fillId="0" borderId="0" xfId="0" applyFont="1" applyAlignment="1">
      <alignment vertical="center"/>
    </xf>
    <xf numFmtId="0" fontId="3" fillId="0" borderId="10" xfId="0" applyFont="1" applyBorder="1" applyAlignment="1">
      <alignment horizontal="center" vertical="center"/>
    </xf>
    <xf numFmtId="0" fontId="1" fillId="49" borderId="0" xfId="0" applyNumberFormat="1" applyFont="1" applyFill="1" applyAlignment="1" applyProtection="1">
      <alignment horizontal="center" vertical="center"/>
      <protection/>
    </xf>
    <xf numFmtId="0" fontId="2" fillId="49" borderId="0" xfId="0" applyNumberFormat="1" applyFont="1" applyFill="1" applyAlignment="1" applyProtection="1">
      <alignment horizontal="right" vertical="center"/>
      <protection/>
    </xf>
    <xf numFmtId="0" fontId="9" fillId="49" borderId="10" xfId="0" applyNumberFormat="1" applyFont="1" applyFill="1" applyBorder="1" applyAlignment="1" applyProtection="1">
      <alignment horizontal="center" vertical="center"/>
      <protection/>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1"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right" vertical="center"/>
      <protection/>
    </xf>
    <xf numFmtId="0" fontId="2" fillId="49" borderId="0" xfId="0" applyNumberFormat="1" applyFont="1" applyFill="1" applyBorder="1" applyAlignment="1" applyProtection="1">
      <alignment horizontal="right" vertical="center"/>
      <protection/>
    </xf>
    <xf numFmtId="0" fontId="2" fillId="49" borderId="0" xfId="0" applyNumberFormat="1" applyFont="1" applyFill="1" applyAlignment="1" applyProtection="1">
      <alignment horizontal="right" vertical="center" wrapText="1"/>
      <protection/>
    </xf>
    <xf numFmtId="0" fontId="8" fillId="0" borderId="10" xfId="0" applyFont="1" applyBorder="1" applyAlignment="1">
      <alignment horizontal="center" vertical="center"/>
    </xf>
    <xf numFmtId="0" fontId="1" fillId="49"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0" fontId="1" fillId="49" borderId="0" xfId="0" applyNumberFormat="1" applyFont="1" applyFill="1" applyAlignment="1" applyProtection="1">
      <alignment horizontal="center" vertical="center"/>
      <protection/>
    </xf>
    <xf numFmtId="0" fontId="1" fillId="49" borderId="0" xfId="0" applyNumberFormat="1" applyFont="1" applyFill="1" applyAlignment="1" applyProtection="1">
      <alignment horizontal="center" vertical="center" wrapText="1"/>
      <protection/>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2" fillId="0" borderId="20" xfId="0" applyNumberFormat="1" applyFont="1" applyFill="1" applyBorder="1" applyAlignment="1" applyProtection="1">
      <alignment horizontal="right" vertical="center"/>
      <protection/>
    </xf>
    <xf numFmtId="0" fontId="2" fillId="0" borderId="0" xfId="71" applyFont="1" applyAlignment="1">
      <alignment vertical="center" wrapText="1"/>
      <protection/>
    </xf>
    <xf numFmtId="0" fontId="27" fillId="0" borderId="0" xfId="71" applyFont="1" applyFill="1" applyBorder="1" applyAlignment="1">
      <alignment horizontal="center" vertical="center"/>
      <protection/>
    </xf>
    <xf numFmtId="177" fontId="27" fillId="0" borderId="0" xfId="71" applyNumberFormat="1" applyFont="1" applyFill="1" applyBorder="1" applyAlignment="1">
      <alignment horizontal="center" vertical="center"/>
      <protection/>
    </xf>
    <xf numFmtId="0" fontId="2" fillId="0" borderId="22" xfId="71" applyFont="1" applyBorder="1" applyAlignment="1">
      <alignment vertical="center" wrapText="1" shrinkToFit="1"/>
      <protection/>
    </xf>
    <xf numFmtId="0" fontId="0" fillId="0" borderId="0" xfId="0" applyAlignment="1">
      <alignment horizontal="center" vertical="center"/>
    </xf>
    <xf numFmtId="0" fontId="1" fillId="0" borderId="0" xfId="65" applyNumberFormat="1" applyFont="1" applyFill="1" applyAlignment="1" applyProtection="1">
      <alignment horizontal="center" vertical="center"/>
      <protection/>
    </xf>
    <xf numFmtId="0" fontId="2" fillId="0" borderId="0" xfId="65" applyNumberFormat="1" applyFont="1" applyFill="1" applyAlignment="1" applyProtection="1">
      <alignment horizontal="right" vertical="center"/>
      <protection/>
    </xf>
    <xf numFmtId="0" fontId="3" fillId="34" borderId="12" xfId="65" applyNumberFormat="1" applyFont="1" applyFill="1" applyBorder="1" applyAlignment="1" applyProtection="1">
      <alignment horizontal="center" vertical="center"/>
      <protection/>
    </xf>
    <xf numFmtId="0" fontId="3" fillId="34" borderId="16" xfId="65" applyNumberFormat="1" applyFont="1" applyFill="1" applyBorder="1" applyAlignment="1" applyProtection="1">
      <alignment horizontal="center" vertical="center"/>
      <protection/>
    </xf>
    <xf numFmtId="0" fontId="3" fillId="34" borderId="10" xfId="65" applyNumberFormat="1" applyFont="1" applyFill="1" applyBorder="1" applyAlignment="1" applyProtection="1">
      <alignment horizontal="center" vertical="center"/>
      <protection/>
    </xf>
    <xf numFmtId="0" fontId="30" fillId="0" borderId="0" xfId="60">
      <alignment/>
      <protection/>
    </xf>
    <xf numFmtId="0" fontId="6" fillId="0" borderId="0" xfId="60" applyFont="1" applyAlignment="1">
      <alignment horizontal="right"/>
      <protection/>
    </xf>
    <xf numFmtId="0" fontId="6" fillId="0" borderId="0" xfId="60" applyFont="1">
      <alignment/>
      <protection/>
    </xf>
    <xf numFmtId="0" fontId="0" fillId="51" borderId="21" xfId="60" applyFont="1" applyFill="1" applyBorder="1" applyAlignment="1">
      <alignment horizontal="center" vertical="center"/>
      <protection/>
    </xf>
    <xf numFmtId="0" fontId="0" fillId="51" borderId="23" xfId="60" applyFont="1" applyFill="1" applyBorder="1" applyAlignment="1">
      <alignment horizontal="center" vertical="center"/>
      <protection/>
    </xf>
    <xf numFmtId="0" fontId="0" fillId="51" borderId="24" xfId="60" applyFont="1" applyFill="1" applyBorder="1" applyAlignment="1">
      <alignment horizontal="center" vertical="center"/>
      <protection/>
    </xf>
    <xf numFmtId="0" fontId="0" fillId="51" borderId="25" xfId="60" applyFont="1" applyFill="1" applyBorder="1" applyAlignment="1">
      <alignment horizontal="center" vertical="center"/>
      <protection/>
    </xf>
    <xf numFmtId="0" fontId="0" fillId="51" borderId="24" xfId="60" applyFont="1" applyFill="1" applyBorder="1" applyAlignment="1">
      <alignment horizontal="left" vertical="center"/>
      <protection/>
    </xf>
    <xf numFmtId="0" fontId="0" fillId="0" borderId="25" xfId="60" applyFont="1" applyBorder="1" applyAlignment="1">
      <alignment horizontal="center" vertical="center" shrinkToFit="1"/>
      <protection/>
    </xf>
    <xf numFmtId="0" fontId="6" fillId="0" borderId="25" xfId="60" applyFont="1" applyBorder="1" applyAlignment="1">
      <alignment horizontal="right" vertical="center"/>
      <protection/>
    </xf>
    <xf numFmtId="4" fontId="0" fillId="0" borderId="25" xfId="60" applyNumberFormat="1" applyFont="1" applyBorder="1" applyAlignment="1">
      <alignment horizontal="right" vertical="center" shrinkToFit="1"/>
      <protection/>
    </xf>
    <xf numFmtId="0" fontId="0" fillId="0" borderId="25" xfId="60" applyFont="1" applyBorder="1" applyAlignment="1">
      <alignment horizontal="right" vertical="center" shrinkToFit="1"/>
      <protection/>
    </xf>
    <xf numFmtId="0" fontId="6" fillId="0" borderId="25" xfId="60" applyFont="1" applyBorder="1" applyAlignment="1">
      <alignment horizontal="center" vertical="center" shrinkToFit="1"/>
      <protection/>
    </xf>
    <xf numFmtId="3" fontId="0" fillId="0" borderId="25" xfId="60" applyNumberFormat="1" applyFont="1" applyBorder="1" applyAlignment="1">
      <alignment horizontal="right" vertical="center" shrinkToFit="1"/>
      <protection/>
    </xf>
    <xf numFmtId="0" fontId="0" fillId="0" borderId="26" xfId="60" applyFont="1" applyBorder="1" applyAlignment="1">
      <alignment horizontal="left" vertical="center" wrapText="1" shrinkToFit="1"/>
      <protection/>
    </xf>
    <xf numFmtId="0" fontId="0" fillId="0" borderId="27" xfId="0" applyBorder="1" applyAlignment="1">
      <alignment vertical="center"/>
    </xf>
    <xf numFmtId="0" fontId="0" fillId="0" borderId="23" xfId="0" applyBorder="1" applyAlignment="1">
      <alignment vertical="center"/>
    </xf>
    <xf numFmtId="0" fontId="0" fillId="0" borderId="27"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0" xfId="0" applyAlignment="1">
      <alignment/>
    </xf>
    <xf numFmtId="0" fontId="31" fillId="0" borderId="0" xfId="60" applyFont="1" applyAlignment="1">
      <alignment horizontal="center"/>
      <protection/>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2 2 2" xfId="52"/>
    <cellStyle name="百分比 5" xfId="53"/>
    <cellStyle name="标题" xfId="54"/>
    <cellStyle name="标题 1" xfId="55"/>
    <cellStyle name="标题 2" xfId="56"/>
    <cellStyle name="标题 3" xfId="57"/>
    <cellStyle name="标题 4" xfId="58"/>
    <cellStyle name="差" xfId="59"/>
    <cellStyle name="常规" xfId="60"/>
    <cellStyle name="常规 10" xfId="61"/>
    <cellStyle name="常规 10 2 2" xfId="62"/>
    <cellStyle name="常规 2" xfId="63"/>
    <cellStyle name="常规 2 2" xfId="64"/>
    <cellStyle name="常规 3" xfId="65"/>
    <cellStyle name="常规 4" xfId="66"/>
    <cellStyle name="常规 4 2" xfId="67"/>
    <cellStyle name="常规 4 2 2" xfId="68"/>
    <cellStyle name="常规 4 3" xfId="69"/>
    <cellStyle name="常规 4 4" xfId="70"/>
    <cellStyle name="常规_2007年云南省向人大报送政府收支预算表格式编制过程表" xfId="71"/>
    <cellStyle name="常规_exceltmp1 2 2 2" xfId="72"/>
    <cellStyle name="Hyperlink"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着色 1" xfId="95"/>
    <cellStyle name="着色 2" xfId="96"/>
    <cellStyle name="着色 3" xfId="97"/>
    <cellStyle name="着色 4" xfId="98"/>
    <cellStyle name="着色 5" xfId="99"/>
    <cellStyle name="着色 6" xfId="100"/>
    <cellStyle name="寘嬫愗傝 [0.00]_Region Orders (2)"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showZeros="0" tabSelected="1" zoomScalePageLayoutView="0" workbookViewId="0" topLeftCell="A1">
      <selection activeCell="E45" sqref="E45"/>
    </sheetView>
  </sheetViews>
  <sheetFormatPr defaultColWidth="9.00390625" defaultRowHeight="13.5"/>
  <cols>
    <col min="1" max="1" width="32.625" style="0" customWidth="1"/>
    <col min="2" max="5" width="13.125" style="0" customWidth="1"/>
    <col min="6" max="6" width="27.125" style="0" customWidth="1"/>
    <col min="7" max="8" width="11.50390625" style="0" customWidth="1"/>
    <col min="9" max="9" width="8.625" style="0" customWidth="1"/>
  </cols>
  <sheetData>
    <row r="1" spans="1:10" ht="36" customHeight="1">
      <c r="A1" s="208" t="s">
        <v>0</v>
      </c>
      <c r="B1" s="208"/>
      <c r="C1" s="208"/>
      <c r="D1" s="208"/>
      <c r="E1" s="208"/>
      <c r="F1" s="208"/>
      <c r="G1" s="208"/>
      <c r="H1" s="208"/>
      <c r="I1" s="208"/>
      <c r="J1" s="208"/>
    </row>
    <row r="2" spans="1:10" ht="15" customHeight="1">
      <c r="A2" s="209" t="s">
        <v>1</v>
      </c>
      <c r="B2" s="209"/>
      <c r="C2" s="209"/>
      <c r="D2" s="209"/>
      <c r="E2" s="209"/>
      <c r="F2" s="209"/>
      <c r="G2" s="209"/>
      <c r="H2" s="209"/>
      <c r="I2" s="209"/>
      <c r="J2" s="209"/>
    </row>
    <row r="3" spans="1:10" ht="19.5" customHeight="1">
      <c r="A3" s="210" t="s">
        <v>2</v>
      </c>
      <c r="B3" s="210"/>
      <c r="C3" s="210"/>
      <c r="D3" s="210"/>
      <c r="E3" s="210"/>
      <c r="F3" s="211" t="s">
        <v>3</v>
      </c>
      <c r="G3" s="212"/>
      <c r="H3" s="212"/>
      <c r="I3" s="212"/>
      <c r="J3" s="213"/>
    </row>
    <row r="4" spans="1:10" s="116" customFormat="1" ht="39.75" customHeight="1">
      <c r="A4" s="51" t="s">
        <v>4</v>
      </c>
      <c r="B4" s="51" t="s">
        <v>5</v>
      </c>
      <c r="C4" s="51" t="s">
        <v>6</v>
      </c>
      <c r="D4" s="51" t="s">
        <v>7</v>
      </c>
      <c r="E4" s="51" t="s">
        <v>8</v>
      </c>
      <c r="F4" s="51" t="s">
        <v>4</v>
      </c>
      <c r="G4" s="51" t="s">
        <v>5</v>
      </c>
      <c r="H4" s="51" t="s">
        <v>6</v>
      </c>
      <c r="I4" s="51" t="s">
        <v>7</v>
      </c>
      <c r="J4" s="51" t="s">
        <v>8</v>
      </c>
    </row>
    <row r="5" spans="1:10" ht="15" customHeight="1">
      <c r="A5" s="98" t="s">
        <v>9</v>
      </c>
      <c r="B5" s="153">
        <v>19145</v>
      </c>
      <c r="C5" s="153">
        <v>18778</v>
      </c>
      <c r="D5" s="117">
        <f>C5/B5</f>
        <v>0.9808305040480543</v>
      </c>
      <c r="E5" s="117">
        <v>1.1</v>
      </c>
      <c r="F5" s="98" t="s">
        <v>10</v>
      </c>
      <c r="G5" s="112"/>
      <c r="H5" s="112"/>
      <c r="I5" s="112"/>
      <c r="J5" s="112"/>
    </row>
    <row r="6" spans="1:10" ht="15" customHeight="1">
      <c r="A6" s="98" t="s">
        <v>11</v>
      </c>
      <c r="B6" s="10">
        <v>4896</v>
      </c>
      <c r="C6" s="153">
        <v>3612</v>
      </c>
      <c r="D6" s="117">
        <f aca="true" t="shared" si="0" ref="D6:D31">C6/B6</f>
        <v>0.7377450980392157</v>
      </c>
      <c r="E6" s="117">
        <v>1.36</v>
      </c>
      <c r="F6" s="98" t="s">
        <v>12</v>
      </c>
      <c r="G6" s="154">
        <v>17563</v>
      </c>
      <c r="H6" s="154">
        <v>21687</v>
      </c>
      <c r="I6" s="161">
        <f>H6/G6</f>
        <v>1.2348118203040483</v>
      </c>
      <c r="J6" s="161">
        <v>1.28</v>
      </c>
    </row>
    <row r="7" spans="1:10" ht="15" customHeight="1">
      <c r="A7" s="98" t="s">
        <v>13</v>
      </c>
      <c r="B7" s="153"/>
      <c r="C7" s="153"/>
      <c r="D7" s="117"/>
      <c r="E7" s="117"/>
      <c r="F7" s="98" t="s">
        <v>14</v>
      </c>
      <c r="G7" s="154">
        <v>30</v>
      </c>
      <c r="H7" s="154">
        <v>41</v>
      </c>
      <c r="I7" s="161">
        <f aca="true" t="shared" si="1" ref="I7:I31">H7/G7</f>
        <v>1.3666666666666667</v>
      </c>
      <c r="J7" s="161">
        <v>0.41</v>
      </c>
    </row>
    <row r="8" spans="1:10" ht="15" customHeight="1">
      <c r="A8" s="98" t="s">
        <v>15</v>
      </c>
      <c r="B8" s="10">
        <v>606</v>
      </c>
      <c r="C8" s="153">
        <v>213</v>
      </c>
      <c r="D8" s="117">
        <f t="shared" si="0"/>
        <v>0.35148514851485146</v>
      </c>
      <c r="E8" s="117">
        <v>0.45</v>
      </c>
      <c r="F8" s="98" t="s">
        <v>16</v>
      </c>
      <c r="G8" s="154">
        <v>3978</v>
      </c>
      <c r="H8" s="154">
        <v>4633</v>
      </c>
      <c r="I8" s="161">
        <f t="shared" si="1"/>
        <v>1.1646556058320765</v>
      </c>
      <c r="J8" s="161">
        <v>0.82</v>
      </c>
    </row>
    <row r="9" spans="1:10" ht="15" customHeight="1">
      <c r="A9" s="98" t="s">
        <v>17</v>
      </c>
      <c r="B9" s="153"/>
      <c r="C9" s="153"/>
      <c r="D9" s="117"/>
      <c r="E9" s="117"/>
      <c r="F9" s="98" t="s">
        <v>18</v>
      </c>
      <c r="G9" s="154">
        <v>27013</v>
      </c>
      <c r="H9" s="154">
        <v>33229</v>
      </c>
      <c r="I9" s="161">
        <f t="shared" si="1"/>
        <v>1.2301114278310443</v>
      </c>
      <c r="J9" s="161">
        <v>1.29</v>
      </c>
    </row>
    <row r="10" spans="1:10" ht="15" customHeight="1">
      <c r="A10" s="98" t="s">
        <v>19</v>
      </c>
      <c r="B10" s="153">
        <v>359</v>
      </c>
      <c r="C10" s="153">
        <v>382</v>
      </c>
      <c r="D10" s="117">
        <f t="shared" si="0"/>
        <v>1.064066852367688</v>
      </c>
      <c r="E10" s="117">
        <v>1.37</v>
      </c>
      <c r="F10" s="98" t="s">
        <v>20</v>
      </c>
      <c r="G10" s="154">
        <v>597</v>
      </c>
      <c r="H10" s="154">
        <v>670</v>
      </c>
      <c r="I10" s="161">
        <f t="shared" si="1"/>
        <v>1.1222780569514237</v>
      </c>
      <c r="J10" s="161">
        <v>1.2</v>
      </c>
    </row>
    <row r="11" spans="1:10" ht="15" customHeight="1">
      <c r="A11" s="98" t="s">
        <v>21</v>
      </c>
      <c r="B11" s="153">
        <v>19</v>
      </c>
      <c r="C11" s="153">
        <v>23</v>
      </c>
      <c r="D11" s="117">
        <f t="shared" si="0"/>
        <v>1.2105263157894737</v>
      </c>
      <c r="E11" s="117">
        <v>1.35</v>
      </c>
      <c r="F11" s="98" t="s">
        <v>22</v>
      </c>
      <c r="G11" s="154">
        <v>1438</v>
      </c>
      <c r="H11" s="154">
        <v>1436</v>
      </c>
      <c r="I11" s="161">
        <f t="shared" si="1"/>
        <v>0.9986091794158554</v>
      </c>
      <c r="J11" s="161">
        <v>1.07</v>
      </c>
    </row>
    <row r="12" spans="1:10" ht="15" customHeight="1">
      <c r="A12" s="98" t="s">
        <v>23</v>
      </c>
      <c r="B12" s="153">
        <v>365</v>
      </c>
      <c r="C12" s="153">
        <v>291</v>
      </c>
      <c r="D12" s="117">
        <f t="shared" si="0"/>
        <v>0.7972602739726027</v>
      </c>
      <c r="E12" s="117">
        <v>0.99</v>
      </c>
      <c r="F12" s="98" t="s">
        <v>24</v>
      </c>
      <c r="G12" s="154">
        <v>25099</v>
      </c>
      <c r="H12" s="154">
        <v>25675</v>
      </c>
      <c r="I12" s="161">
        <f t="shared" si="1"/>
        <v>1.0229491214789435</v>
      </c>
      <c r="J12" s="161">
        <v>1.09</v>
      </c>
    </row>
    <row r="13" spans="1:10" ht="15" customHeight="1">
      <c r="A13" s="98" t="s">
        <v>25</v>
      </c>
      <c r="B13" s="153">
        <v>732</v>
      </c>
      <c r="C13" s="153">
        <v>611</v>
      </c>
      <c r="D13" s="117">
        <f t="shared" si="0"/>
        <v>0.8346994535519126</v>
      </c>
      <c r="E13" s="117">
        <v>0.99</v>
      </c>
      <c r="F13" s="98" t="s">
        <v>26</v>
      </c>
      <c r="G13" s="154">
        <v>19314</v>
      </c>
      <c r="H13" s="154">
        <v>23853</v>
      </c>
      <c r="I13" s="161">
        <f t="shared" si="1"/>
        <v>1.2350108729419074</v>
      </c>
      <c r="J13" s="161">
        <v>1.26</v>
      </c>
    </row>
    <row r="14" spans="1:10" ht="15" customHeight="1">
      <c r="A14" s="98" t="s">
        <v>27</v>
      </c>
      <c r="B14" s="153">
        <v>204</v>
      </c>
      <c r="C14" s="153">
        <v>238</v>
      </c>
      <c r="D14" s="117">
        <f t="shared" si="0"/>
        <v>1.1666666666666667</v>
      </c>
      <c r="E14" s="117">
        <v>1.71</v>
      </c>
      <c r="F14" s="98" t="s">
        <v>28</v>
      </c>
      <c r="G14" s="154">
        <v>2413</v>
      </c>
      <c r="H14" s="154">
        <v>3038</v>
      </c>
      <c r="I14" s="161">
        <f t="shared" si="1"/>
        <v>1.2590136759220887</v>
      </c>
      <c r="J14" s="161">
        <v>1.34</v>
      </c>
    </row>
    <row r="15" spans="1:10" ht="15" customHeight="1">
      <c r="A15" s="98" t="s">
        <v>29</v>
      </c>
      <c r="B15" s="153">
        <v>768</v>
      </c>
      <c r="C15" s="153">
        <v>929</v>
      </c>
      <c r="D15" s="117">
        <f t="shared" si="0"/>
        <v>1.2096354166666667</v>
      </c>
      <c r="E15" s="117">
        <v>1.67</v>
      </c>
      <c r="F15" s="98" t="s">
        <v>30</v>
      </c>
      <c r="G15" s="154">
        <v>1788</v>
      </c>
      <c r="H15" s="154">
        <v>12858</v>
      </c>
      <c r="I15" s="161">
        <f t="shared" si="1"/>
        <v>7.191275167785235</v>
      </c>
      <c r="J15" s="161">
        <v>7.48</v>
      </c>
    </row>
    <row r="16" spans="1:10" ht="15" customHeight="1">
      <c r="A16" s="98" t="s">
        <v>31</v>
      </c>
      <c r="B16" s="153">
        <v>283</v>
      </c>
      <c r="C16" s="153">
        <v>1036</v>
      </c>
      <c r="D16" s="117">
        <f t="shared" si="0"/>
        <v>3.6607773851590104</v>
      </c>
      <c r="E16" s="117">
        <v>4.48</v>
      </c>
      <c r="F16" s="98" t="s">
        <v>32</v>
      </c>
      <c r="G16" s="154">
        <v>31748</v>
      </c>
      <c r="H16" s="154">
        <v>29391</v>
      </c>
      <c r="I16" s="161">
        <f t="shared" si="1"/>
        <v>0.925759102935618</v>
      </c>
      <c r="J16" s="161">
        <v>0.99</v>
      </c>
    </row>
    <row r="17" spans="1:10" ht="15" customHeight="1">
      <c r="A17" s="98" t="s">
        <v>33</v>
      </c>
      <c r="B17" s="153">
        <v>421</v>
      </c>
      <c r="C17" s="153">
        <v>187</v>
      </c>
      <c r="D17" s="117">
        <f t="shared" si="0"/>
        <v>0.44418052256532065</v>
      </c>
      <c r="E17" s="117">
        <v>0.62</v>
      </c>
      <c r="F17" s="98" t="s">
        <v>34</v>
      </c>
      <c r="G17" s="154">
        <v>10156</v>
      </c>
      <c r="H17" s="154">
        <v>1317</v>
      </c>
      <c r="I17" s="161">
        <f t="shared" si="1"/>
        <v>0.12967703820401733</v>
      </c>
      <c r="J17" s="161">
        <v>0.14</v>
      </c>
    </row>
    <row r="18" spans="1:10" ht="15" customHeight="1">
      <c r="A18" s="98" t="s">
        <v>35</v>
      </c>
      <c r="B18" s="153">
        <v>2662</v>
      </c>
      <c r="C18" s="153">
        <v>4506</v>
      </c>
      <c r="D18" s="117">
        <f t="shared" si="0"/>
        <v>1.6927122464312547</v>
      </c>
      <c r="E18" s="117">
        <v>1.78</v>
      </c>
      <c r="F18" s="98" t="s">
        <v>36</v>
      </c>
      <c r="G18" s="154">
        <v>1082</v>
      </c>
      <c r="H18" s="154">
        <v>1152</v>
      </c>
      <c r="I18" s="161">
        <f t="shared" si="1"/>
        <v>1.064695009242144</v>
      </c>
      <c r="J18" s="161">
        <v>1.1</v>
      </c>
    </row>
    <row r="19" spans="1:10" ht="15" customHeight="1">
      <c r="A19" s="98" t="s">
        <v>37</v>
      </c>
      <c r="B19" s="153">
        <v>1630</v>
      </c>
      <c r="C19" s="153">
        <v>1007</v>
      </c>
      <c r="D19" s="117">
        <f t="shared" si="0"/>
        <v>0.6177914110429448</v>
      </c>
      <c r="E19" s="117">
        <v>0.93</v>
      </c>
      <c r="F19" s="98" t="s">
        <v>38</v>
      </c>
      <c r="G19" s="154">
        <v>1500</v>
      </c>
      <c r="H19" s="154">
        <v>593</v>
      </c>
      <c r="I19" s="161">
        <f t="shared" si="1"/>
        <v>0.3953333333333333</v>
      </c>
      <c r="J19" s="161">
        <v>0.42</v>
      </c>
    </row>
    <row r="20" spans="1:10" ht="15" customHeight="1">
      <c r="A20" s="98" t="s">
        <v>39</v>
      </c>
      <c r="B20" s="153">
        <v>6200</v>
      </c>
      <c r="C20" s="153">
        <v>5743</v>
      </c>
      <c r="D20" s="117">
        <f t="shared" si="0"/>
        <v>0.9262903225806451</v>
      </c>
      <c r="E20" s="117">
        <v>0.95</v>
      </c>
      <c r="F20" s="98" t="s">
        <v>40</v>
      </c>
      <c r="G20" s="154">
        <v>12</v>
      </c>
      <c r="H20" s="154"/>
      <c r="I20" s="161">
        <f t="shared" si="1"/>
        <v>0</v>
      </c>
      <c r="J20" s="161">
        <v>0</v>
      </c>
    </row>
    <row r="21" spans="1:10" ht="15" customHeight="1">
      <c r="A21" s="155" t="s">
        <v>41</v>
      </c>
      <c r="B21" s="153"/>
      <c r="C21" s="153">
        <v>0</v>
      </c>
      <c r="D21" s="117"/>
      <c r="E21" s="117"/>
      <c r="F21" s="98" t="s">
        <v>42</v>
      </c>
      <c r="G21" s="154">
        <v>1033</v>
      </c>
      <c r="H21" s="154">
        <v>1783</v>
      </c>
      <c r="I21" s="161">
        <f t="shared" si="1"/>
        <v>1.7260406582768635</v>
      </c>
      <c r="J21" s="161">
        <v>1.85</v>
      </c>
    </row>
    <row r="22" spans="1:10" ht="15" customHeight="1">
      <c r="A22" s="98" t="s">
        <v>43</v>
      </c>
      <c r="B22" s="153">
        <v>9176</v>
      </c>
      <c r="C22" s="153">
        <v>10043</v>
      </c>
      <c r="D22" s="117">
        <f t="shared" si="0"/>
        <v>1.0944856146469049</v>
      </c>
      <c r="E22" s="117">
        <v>1.1</v>
      </c>
      <c r="F22" s="98" t="s">
        <v>44</v>
      </c>
      <c r="G22" s="154">
        <v>14411</v>
      </c>
      <c r="H22" s="154">
        <v>10101</v>
      </c>
      <c r="I22" s="161">
        <f t="shared" si="1"/>
        <v>0.7009229061133856</v>
      </c>
      <c r="J22" s="161">
        <v>0.83</v>
      </c>
    </row>
    <row r="23" spans="1:10" ht="15" customHeight="1">
      <c r="A23" s="155" t="s">
        <v>45</v>
      </c>
      <c r="B23" s="10">
        <v>642</v>
      </c>
      <c r="C23" s="153">
        <v>870</v>
      </c>
      <c r="D23" s="117">
        <f t="shared" si="0"/>
        <v>1.355140186915888</v>
      </c>
      <c r="E23" s="117">
        <v>0.33</v>
      </c>
      <c r="F23" s="98" t="s">
        <v>46</v>
      </c>
      <c r="G23" s="154">
        <v>436</v>
      </c>
      <c r="H23" s="154">
        <v>265</v>
      </c>
      <c r="I23" s="161">
        <f t="shared" si="1"/>
        <v>0.6077981651376146</v>
      </c>
      <c r="J23" s="161">
        <v>0.65</v>
      </c>
    </row>
    <row r="24" spans="1:10" ht="15" customHeight="1">
      <c r="A24" s="98" t="s">
        <v>47</v>
      </c>
      <c r="B24" s="10">
        <v>400</v>
      </c>
      <c r="C24" s="153">
        <v>371</v>
      </c>
      <c r="D24" s="117">
        <f t="shared" si="0"/>
        <v>0.9275</v>
      </c>
      <c r="E24" s="117">
        <v>0.79</v>
      </c>
      <c r="F24" s="98" t="s">
        <v>48</v>
      </c>
      <c r="G24" s="154">
        <v>500</v>
      </c>
      <c r="H24" s="154"/>
      <c r="I24" s="161">
        <f t="shared" si="1"/>
        <v>0</v>
      </c>
      <c r="J24" s="161"/>
    </row>
    <row r="25" spans="1:10" ht="15" customHeight="1">
      <c r="A25" s="98" t="s">
        <v>49</v>
      </c>
      <c r="B25" s="10">
        <v>507</v>
      </c>
      <c r="C25" s="153">
        <v>780</v>
      </c>
      <c r="D25" s="117">
        <f t="shared" si="0"/>
        <v>1.5384615384615385</v>
      </c>
      <c r="E25" s="117">
        <v>0.91</v>
      </c>
      <c r="F25" s="98" t="s">
        <v>50</v>
      </c>
      <c r="G25" s="154">
        <v>1479</v>
      </c>
      <c r="H25" s="154">
        <v>993</v>
      </c>
      <c r="I25" s="161">
        <f t="shared" si="1"/>
        <v>0.6713995943204868</v>
      </c>
      <c r="J25" s="161">
        <v>0.0182</v>
      </c>
    </row>
    <row r="26" spans="1:10" ht="15" customHeight="1">
      <c r="A26" s="98" t="s">
        <v>51</v>
      </c>
      <c r="B26" s="153"/>
      <c r="C26" s="153">
        <v>0</v>
      </c>
      <c r="D26" s="117"/>
      <c r="E26" s="117"/>
      <c r="F26" s="98" t="s">
        <v>52</v>
      </c>
      <c r="G26" s="154">
        <v>32</v>
      </c>
      <c r="H26" s="154">
        <v>12</v>
      </c>
      <c r="I26" s="161">
        <f t="shared" si="1"/>
        <v>0.375</v>
      </c>
      <c r="J26" s="161">
        <v>0.004</v>
      </c>
    </row>
    <row r="27" spans="1:10" ht="15" customHeight="1">
      <c r="A27" s="98" t="s">
        <v>53</v>
      </c>
      <c r="B27" s="10">
        <v>2622</v>
      </c>
      <c r="C27" s="153">
        <v>1781</v>
      </c>
      <c r="D27" s="117">
        <f t="shared" si="0"/>
        <v>0.679252479023646</v>
      </c>
      <c r="E27" s="117">
        <v>1</v>
      </c>
      <c r="F27" s="98" t="s">
        <v>54</v>
      </c>
      <c r="G27" s="154"/>
      <c r="H27" s="154"/>
      <c r="I27" s="161"/>
      <c r="J27" s="161"/>
    </row>
    <row r="28" spans="1:10" ht="15" customHeight="1">
      <c r="A28" s="98" t="s">
        <v>55</v>
      </c>
      <c r="B28" s="153"/>
      <c r="C28" s="153"/>
      <c r="D28" s="117"/>
      <c r="E28" s="117"/>
      <c r="F28" s="112"/>
      <c r="G28" s="112"/>
      <c r="H28" s="112"/>
      <c r="I28" s="161"/>
      <c r="J28" s="161"/>
    </row>
    <row r="29" spans="1:10" ht="15" customHeight="1">
      <c r="A29" s="98" t="s">
        <v>56</v>
      </c>
      <c r="B29" s="10">
        <v>155</v>
      </c>
      <c r="C29" s="153"/>
      <c r="D29" s="117">
        <f t="shared" si="0"/>
        <v>0</v>
      </c>
      <c r="E29" s="117"/>
      <c r="F29" s="112"/>
      <c r="G29" s="112"/>
      <c r="H29" s="112"/>
      <c r="I29" s="161"/>
      <c r="J29" s="161"/>
    </row>
    <row r="30" spans="1:10" ht="15" customHeight="1">
      <c r="A30" s="98" t="s">
        <v>57</v>
      </c>
      <c r="B30" s="10">
        <v>4850</v>
      </c>
      <c r="C30" s="153">
        <v>6241</v>
      </c>
      <c r="D30" s="117">
        <f t="shared" si="0"/>
        <v>1.2868041237113401</v>
      </c>
      <c r="E30" s="117">
        <v>1.84</v>
      </c>
      <c r="F30" s="112"/>
      <c r="G30" s="112"/>
      <c r="H30" s="112"/>
      <c r="I30" s="161"/>
      <c r="J30" s="161"/>
    </row>
    <row r="31" spans="1:10" ht="15" customHeight="1">
      <c r="A31" s="87" t="s">
        <v>58</v>
      </c>
      <c r="B31" s="29">
        <v>28321</v>
      </c>
      <c r="C31" s="29">
        <v>28821</v>
      </c>
      <c r="D31" s="117">
        <f t="shared" si="0"/>
        <v>1.017654743829667</v>
      </c>
      <c r="E31" s="118">
        <v>1.1</v>
      </c>
      <c r="F31" s="87" t="s">
        <v>59</v>
      </c>
      <c r="G31" s="29">
        <v>161622</v>
      </c>
      <c r="H31" s="29">
        <v>172727</v>
      </c>
      <c r="I31" s="161">
        <f t="shared" si="1"/>
        <v>1.0687097053618937</v>
      </c>
      <c r="J31" s="161">
        <v>1.13</v>
      </c>
    </row>
    <row r="32" spans="1:8" ht="15" customHeight="1">
      <c r="A32" s="119"/>
      <c r="B32" s="67"/>
      <c r="C32" s="67"/>
      <c r="D32" s="120"/>
      <c r="E32" s="120"/>
      <c r="G32" s="29"/>
      <c r="H32" s="29"/>
    </row>
    <row r="33" spans="1:10" ht="15" customHeight="1">
      <c r="A33" s="156" t="s">
        <v>60</v>
      </c>
      <c r="B33" s="29"/>
      <c r="C33" s="29">
        <v>14197</v>
      </c>
      <c r="D33" s="128"/>
      <c r="E33" s="157">
        <v>0.44560577526679224</v>
      </c>
      <c r="F33" s="156" t="s">
        <v>61</v>
      </c>
      <c r="G33" s="29"/>
      <c r="H33" s="29">
        <v>2690</v>
      </c>
      <c r="I33" s="128"/>
      <c r="J33" s="128">
        <v>0.16243961352657005</v>
      </c>
    </row>
    <row r="34" spans="1:10" ht="13.5">
      <c r="A34" s="156" t="s">
        <v>62</v>
      </c>
      <c r="B34" s="29"/>
      <c r="C34" s="29">
        <v>135626</v>
      </c>
      <c r="D34" s="128"/>
      <c r="E34" s="128">
        <v>1.2136772022765507</v>
      </c>
      <c r="F34" s="156" t="s">
        <v>63</v>
      </c>
      <c r="G34" s="29"/>
      <c r="H34" s="29"/>
      <c r="I34" s="128"/>
      <c r="J34" s="128"/>
    </row>
    <row r="35" spans="1:10" ht="13.5">
      <c r="A35" s="83" t="s">
        <v>64</v>
      </c>
      <c r="B35" s="153"/>
      <c r="C35" s="153">
        <v>2176</v>
      </c>
      <c r="D35" s="124"/>
      <c r="E35" s="124">
        <v>2.2690302398331594</v>
      </c>
      <c r="F35" s="127" t="s">
        <v>65</v>
      </c>
      <c r="G35" s="153"/>
      <c r="H35" s="153"/>
      <c r="I35" s="162"/>
      <c r="J35" s="124"/>
    </row>
    <row r="36" spans="1:10" ht="13.5">
      <c r="A36" s="83" t="s">
        <v>66</v>
      </c>
      <c r="B36" s="153"/>
      <c r="C36" s="153">
        <v>77758</v>
      </c>
      <c r="D36" s="124"/>
      <c r="E36" s="124">
        <v>1.0195363717417527</v>
      </c>
      <c r="F36" s="127" t="s">
        <v>67</v>
      </c>
      <c r="G36" s="153"/>
      <c r="H36" s="153"/>
      <c r="I36" s="162"/>
      <c r="J36" s="124"/>
    </row>
    <row r="37" spans="1:10" ht="13.5">
      <c r="A37" s="83" t="s">
        <v>68</v>
      </c>
      <c r="B37" s="153"/>
      <c r="C37" s="153">
        <v>77758</v>
      </c>
      <c r="D37" s="124"/>
      <c r="E37" s="124">
        <v>1.0195363717417527</v>
      </c>
      <c r="F37" s="127" t="s">
        <v>69</v>
      </c>
      <c r="G37" s="153"/>
      <c r="H37" s="153">
        <v>3620</v>
      </c>
      <c r="I37" s="162"/>
      <c r="J37" s="124">
        <v>3.5806132542037585</v>
      </c>
    </row>
    <row r="38" spans="1:10" ht="13.5">
      <c r="A38" s="83" t="s">
        <v>70</v>
      </c>
      <c r="B38" s="153"/>
      <c r="C38" s="153">
        <v>55692</v>
      </c>
      <c r="D38" s="124"/>
      <c r="E38" s="124">
        <v>1.6132788737290344</v>
      </c>
      <c r="F38" s="127" t="s">
        <v>71</v>
      </c>
      <c r="G38" s="153"/>
      <c r="H38" s="153"/>
      <c r="I38" s="162"/>
      <c r="J38" s="124"/>
    </row>
    <row r="39" spans="1:10" ht="13.5">
      <c r="A39" s="83" t="s">
        <v>72</v>
      </c>
      <c r="B39" s="153"/>
      <c r="C39" s="153">
        <v>55692</v>
      </c>
      <c r="D39" s="124"/>
      <c r="E39" s="124">
        <v>1.6132788737290344</v>
      </c>
      <c r="F39" s="127" t="s">
        <v>73</v>
      </c>
      <c r="G39" s="153"/>
      <c r="H39" s="153">
        <v>6</v>
      </c>
      <c r="I39" s="128"/>
      <c r="J39" s="124">
        <v>0.019801980198019802</v>
      </c>
    </row>
    <row r="40" spans="1:10" ht="13.5">
      <c r="A40" s="83" t="s">
        <v>74</v>
      </c>
      <c r="B40" s="153"/>
      <c r="C40" s="153">
        <v>303</v>
      </c>
      <c r="D40" s="124"/>
      <c r="E40" s="124">
        <v>0.5771428571428572</v>
      </c>
      <c r="F40" s="163" t="s">
        <v>75</v>
      </c>
      <c r="G40" s="153"/>
      <c r="H40" s="153">
        <v>500</v>
      </c>
      <c r="I40" s="128"/>
      <c r="J40" s="124">
        <v>5.208333333333333</v>
      </c>
    </row>
    <row r="41" spans="1:10" ht="13.5">
      <c r="A41" s="83" t="s">
        <v>76</v>
      </c>
      <c r="B41" s="153"/>
      <c r="C41" s="153">
        <v>500</v>
      </c>
      <c r="D41" s="124"/>
      <c r="E41" s="124"/>
      <c r="F41" s="127"/>
      <c r="G41" s="153"/>
      <c r="H41" s="153"/>
      <c r="I41" s="128"/>
      <c r="J41" s="124"/>
    </row>
    <row r="42" spans="1:10" ht="13.5">
      <c r="A42" s="83" t="s">
        <v>77</v>
      </c>
      <c r="B42" s="153"/>
      <c r="C42" s="153">
        <v>96</v>
      </c>
      <c r="D42" s="124"/>
      <c r="E42" s="124">
        <v>1.0909090909090908</v>
      </c>
      <c r="F42" s="127"/>
      <c r="G42" s="153"/>
      <c r="H42" s="153"/>
      <c r="I42" s="128"/>
      <c r="J42" s="124"/>
    </row>
    <row r="43" spans="1:10" ht="13.5">
      <c r="A43" s="83" t="s">
        <v>78</v>
      </c>
      <c r="B43" s="153"/>
      <c r="C43" s="153"/>
      <c r="D43" s="124"/>
      <c r="E43" s="112"/>
      <c r="F43" s="127"/>
      <c r="G43" s="153"/>
      <c r="H43" s="153"/>
      <c r="I43" s="128"/>
      <c r="J43" s="124"/>
    </row>
    <row r="44" spans="1:10" ht="13.5">
      <c r="A44" s="158"/>
      <c r="B44" s="153"/>
      <c r="C44" s="153"/>
      <c r="D44" s="124"/>
      <c r="F44" s="159"/>
      <c r="G44" s="153"/>
      <c r="H44" s="153"/>
      <c r="I44" s="128"/>
      <c r="J44" s="115"/>
    </row>
    <row r="45" spans="1:10" ht="13.5">
      <c r="A45" s="156" t="s">
        <v>79</v>
      </c>
      <c r="B45" s="160"/>
      <c r="C45" s="160">
        <v>179543</v>
      </c>
      <c r="D45" s="128"/>
      <c r="E45" s="128">
        <v>1.0533841026964867</v>
      </c>
      <c r="F45" s="156" t="s">
        <v>80</v>
      </c>
      <c r="G45" s="160"/>
      <c r="H45" s="160">
        <v>179543</v>
      </c>
      <c r="I45" s="128"/>
      <c r="J45" s="128">
        <v>1.0533841026964867</v>
      </c>
    </row>
  </sheetData>
  <sheetProtection/>
  <mergeCells count="4">
    <mergeCell ref="A1:J1"/>
    <mergeCell ref="A2:J2"/>
    <mergeCell ref="A3:E3"/>
    <mergeCell ref="F3:J3"/>
  </mergeCells>
  <printOptions/>
  <pageMargins left="0.71" right="0.71" top="0.75" bottom="0.75" header="0.31" footer="0.31"/>
  <pageSetup horizontalDpi="200" verticalDpi="200" orientation="landscape" paperSize="9"/>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54"/>
  <sheetViews>
    <sheetView showZeros="0" zoomScaleSheetLayoutView="100" zoomScalePageLayoutView="0" workbookViewId="0" topLeftCell="A1">
      <selection activeCell="H49" sqref="H49"/>
    </sheetView>
  </sheetViews>
  <sheetFormatPr defaultColWidth="9.00390625" defaultRowHeight="13.5"/>
  <cols>
    <col min="1" max="1" width="40.125" style="46" customWidth="1"/>
    <col min="2" max="2" width="11.625" style="46" customWidth="1"/>
    <col min="3" max="3" width="12.875" style="46" customWidth="1"/>
    <col min="4" max="5" width="8.25390625" style="46" customWidth="1"/>
    <col min="6" max="6" width="54.625" style="46" bestFit="1" customWidth="1"/>
    <col min="7" max="7" width="11.125" style="47" customWidth="1"/>
    <col min="8" max="8" width="12.875" style="47" customWidth="1"/>
    <col min="9" max="9" width="11.625" style="47" customWidth="1"/>
    <col min="10" max="11" width="9.25390625" style="46" customWidth="1"/>
    <col min="12" max="16384" width="9.00390625" style="46" customWidth="1"/>
  </cols>
  <sheetData>
    <row r="1" spans="1:11" ht="36" customHeight="1">
      <c r="A1" s="208" t="s">
        <v>1209</v>
      </c>
      <c r="B1" s="208"/>
      <c r="C1" s="208"/>
      <c r="D1" s="208"/>
      <c r="E1" s="208"/>
      <c r="F1" s="208"/>
      <c r="G1" s="208"/>
      <c r="H1" s="208"/>
      <c r="I1" s="208"/>
      <c r="J1" s="208"/>
      <c r="K1" s="208"/>
    </row>
    <row r="2" spans="1:11" ht="15" customHeight="1">
      <c r="A2" s="216" t="s">
        <v>1</v>
      </c>
      <c r="B2" s="216"/>
      <c r="C2" s="216"/>
      <c r="D2" s="216"/>
      <c r="E2" s="216"/>
      <c r="F2" s="216"/>
      <c r="G2" s="216"/>
      <c r="H2" s="216"/>
      <c r="I2" s="216"/>
      <c r="J2" s="216"/>
      <c r="K2" s="216"/>
    </row>
    <row r="3" spans="1:11" ht="15" customHeight="1">
      <c r="A3" s="224" t="s">
        <v>1210</v>
      </c>
      <c r="B3" s="225"/>
      <c r="C3" s="225"/>
      <c r="D3" s="225"/>
      <c r="E3" s="226"/>
      <c r="F3" s="224" t="s">
        <v>1211</v>
      </c>
      <c r="G3" s="225"/>
      <c r="H3" s="225"/>
      <c r="I3" s="225"/>
      <c r="J3" s="225"/>
      <c r="K3" s="226"/>
    </row>
    <row r="4" spans="1:11" s="45" customFormat="1" ht="39.75" customHeight="1">
      <c r="A4" s="39" t="s">
        <v>1212</v>
      </c>
      <c r="B4" s="50" t="s">
        <v>5</v>
      </c>
      <c r="C4" s="50" t="s">
        <v>6</v>
      </c>
      <c r="D4" s="51" t="s">
        <v>7</v>
      </c>
      <c r="E4" s="51" t="s">
        <v>8</v>
      </c>
      <c r="F4" s="39" t="s">
        <v>1212</v>
      </c>
      <c r="G4" s="52" t="s">
        <v>135</v>
      </c>
      <c r="H4" s="52" t="s">
        <v>136</v>
      </c>
      <c r="I4" s="52" t="s">
        <v>6</v>
      </c>
      <c r="J4" s="51" t="s">
        <v>137</v>
      </c>
      <c r="K4" s="51" t="s">
        <v>8</v>
      </c>
    </row>
    <row r="5" spans="1:11" ht="15" customHeight="1">
      <c r="A5" s="53" t="s">
        <v>1213</v>
      </c>
      <c r="B5" s="8"/>
      <c r="C5" s="8"/>
      <c r="D5" s="54"/>
      <c r="E5" s="54"/>
      <c r="F5" s="53" t="s">
        <v>1214</v>
      </c>
      <c r="G5" s="8"/>
      <c r="H5" s="8"/>
      <c r="I5" s="8"/>
      <c r="J5" s="7"/>
      <c r="K5" s="7"/>
    </row>
    <row r="6" spans="1:11" ht="15" customHeight="1">
      <c r="A6" s="53" t="s">
        <v>1215</v>
      </c>
      <c r="B6" s="8"/>
      <c r="C6" s="8"/>
      <c r="D6" s="54"/>
      <c r="E6" s="54"/>
      <c r="F6" s="55" t="s">
        <v>1216</v>
      </c>
      <c r="G6" s="8"/>
      <c r="H6" s="8"/>
      <c r="I6" s="8"/>
      <c r="J6" s="7"/>
      <c r="K6" s="7"/>
    </row>
    <row r="7" spans="1:11" ht="15" customHeight="1">
      <c r="A7" s="53" t="s">
        <v>1217</v>
      </c>
      <c r="B7" s="8"/>
      <c r="C7" s="8"/>
      <c r="D7" s="54"/>
      <c r="E7" s="54"/>
      <c r="F7" s="53" t="s">
        <v>1218</v>
      </c>
      <c r="G7" s="8"/>
      <c r="H7" s="8"/>
      <c r="I7" s="8"/>
      <c r="J7" s="7"/>
      <c r="K7" s="7"/>
    </row>
    <row r="8" spans="1:11" ht="15" customHeight="1">
      <c r="A8" s="53" t="s">
        <v>1219</v>
      </c>
      <c r="B8" s="8"/>
      <c r="C8" s="8"/>
      <c r="D8" s="54"/>
      <c r="E8" s="54"/>
      <c r="F8" s="55" t="s">
        <v>1220</v>
      </c>
      <c r="G8" s="8"/>
      <c r="H8" s="8"/>
      <c r="I8" s="8"/>
      <c r="J8" s="7"/>
      <c r="K8" s="7"/>
    </row>
    <row r="9" spans="1:11" ht="15" customHeight="1">
      <c r="A9" s="53" t="s">
        <v>1221</v>
      </c>
      <c r="B9" s="8"/>
      <c r="C9" s="8"/>
      <c r="D9" s="54"/>
      <c r="E9" s="54"/>
      <c r="F9" s="55" t="s">
        <v>1222</v>
      </c>
      <c r="G9" s="8"/>
      <c r="H9" s="8"/>
      <c r="I9" s="8"/>
      <c r="J9" s="7"/>
      <c r="K9" s="7"/>
    </row>
    <row r="10" spans="1:11" ht="15" customHeight="1">
      <c r="A10" s="53" t="s">
        <v>1223</v>
      </c>
      <c r="B10" s="8"/>
      <c r="C10" s="8"/>
      <c r="D10" s="54"/>
      <c r="E10" s="54"/>
      <c r="F10" s="53" t="s">
        <v>1224</v>
      </c>
      <c r="G10" s="8"/>
      <c r="H10" s="8"/>
      <c r="I10" s="8"/>
      <c r="J10" s="7"/>
      <c r="K10" s="7"/>
    </row>
    <row r="11" spans="1:11" ht="15" customHeight="1">
      <c r="A11" s="53" t="s">
        <v>1225</v>
      </c>
      <c r="B11" s="8"/>
      <c r="C11" s="8"/>
      <c r="D11" s="54"/>
      <c r="E11" s="54"/>
      <c r="F11" s="53" t="s">
        <v>1226</v>
      </c>
      <c r="G11" s="8"/>
      <c r="H11" s="8"/>
      <c r="I11" s="8"/>
      <c r="J11" s="7"/>
      <c r="K11" s="7"/>
    </row>
    <row r="12" spans="1:11" ht="15" customHeight="1">
      <c r="A12" s="53" t="s">
        <v>1227</v>
      </c>
      <c r="B12" s="8"/>
      <c r="C12" s="8"/>
      <c r="D12" s="54"/>
      <c r="E12" s="54"/>
      <c r="F12" s="53" t="s">
        <v>1228</v>
      </c>
      <c r="G12" s="8"/>
      <c r="H12" s="8"/>
      <c r="I12" s="8"/>
      <c r="J12" s="7"/>
      <c r="K12" s="7"/>
    </row>
    <row r="13" spans="1:11" ht="15" customHeight="1">
      <c r="A13" s="53" t="s">
        <v>1229</v>
      </c>
      <c r="B13" s="8"/>
      <c r="C13" s="8"/>
      <c r="D13" s="54"/>
      <c r="E13" s="54"/>
      <c r="F13" s="53" t="s">
        <v>1230</v>
      </c>
      <c r="G13" s="8"/>
      <c r="H13" s="8"/>
      <c r="I13" s="8"/>
      <c r="J13" s="7"/>
      <c r="K13" s="7"/>
    </row>
    <row r="14" spans="1:11" ht="15" customHeight="1">
      <c r="A14" s="53" t="s">
        <v>1231</v>
      </c>
      <c r="B14" s="8"/>
      <c r="C14" s="8"/>
      <c r="D14" s="54"/>
      <c r="E14" s="54"/>
      <c r="F14" s="53" t="s">
        <v>1232</v>
      </c>
      <c r="G14" s="56"/>
      <c r="H14" s="56"/>
      <c r="I14" s="56"/>
      <c r="J14" s="7"/>
      <c r="K14" s="7"/>
    </row>
    <row r="15" spans="1:11" ht="15" customHeight="1">
      <c r="A15" s="53" t="s">
        <v>1233</v>
      </c>
      <c r="B15" s="8"/>
      <c r="C15" s="8"/>
      <c r="D15" s="54"/>
      <c r="E15" s="54"/>
      <c r="F15" s="53" t="s">
        <v>1234</v>
      </c>
      <c r="G15" s="8"/>
      <c r="H15" s="8"/>
      <c r="I15" s="8"/>
      <c r="J15" s="7"/>
      <c r="K15" s="7"/>
    </row>
    <row r="16" spans="1:11" ht="15" customHeight="1">
      <c r="A16" s="53" t="s">
        <v>1235</v>
      </c>
      <c r="B16" s="8"/>
      <c r="C16" s="8"/>
      <c r="D16" s="54"/>
      <c r="E16" s="54"/>
      <c r="F16" s="53" t="s">
        <v>1236</v>
      </c>
      <c r="G16" s="8"/>
      <c r="H16" s="8"/>
      <c r="I16" s="8"/>
      <c r="J16" s="7"/>
      <c r="K16" s="7"/>
    </row>
    <row r="17" spans="1:11" ht="15" customHeight="1">
      <c r="A17" s="53" t="s">
        <v>1237</v>
      </c>
      <c r="B17" s="8"/>
      <c r="C17" s="8"/>
      <c r="D17" s="54"/>
      <c r="E17" s="54"/>
      <c r="F17" s="53" t="s">
        <v>1238</v>
      </c>
      <c r="G17" s="8"/>
      <c r="H17" s="8"/>
      <c r="I17" s="8"/>
      <c r="J17" s="7"/>
      <c r="K17" s="7"/>
    </row>
    <row r="18" spans="1:11" ht="15" customHeight="1">
      <c r="A18" s="53" t="s">
        <v>1239</v>
      </c>
      <c r="B18" s="8"/>
      <c r="C18" s="8"/>
      <c r="D18" s="54"/>
      <c r="E18" s="54"/>
      <c r="F18" s="53" t="s">
        <v>1240</v>
      </c>
      <c r="G18" s="8"/>
      <c r="H18" s="8"/>
      <c r="I18" s="8"/>
      <c r="J18" s="7"/>
      <c r="K18" s="7"/>
    </row>
    <row r="19" spans="1:11" ht="15" customHeight="1">
      <c r="A19" s="53" t="s">
        <v>1241</v>
      </c>
      <c r="B19" s="8"/>
      <c r="C19" s="8"/>
      <c r="D19" s="54"/>
      <c r="E19" s="54"/>
      <c r="F19" s="55" t="s">
        <v>1242</v>
      </c>
      <c r="G19" s="8"/>
      <c r="H19" s="8"/>
      <c r="I19" s="8"/>
      <c r="J19" s="7"/>
      <c r="K19" s="7"/>
    </row>
    <row r="20" spans="1:11" ht="15" customHeight="1">
      <c r="A20" s="53" t="s">
        <v>1243</v>
      </c>
      <c r="B20" s="8"/>
      <c r="C20" s="8"/>
      <c r="D20" s="54"/>
      <c r="E20" s="54"/>
      <c r="F20" s="55" t="s">
        <v>1244</v>
      </c>
      <c r="G20" s="8"/>
      <c r="H20" s="8"/>
      <c r="I20" s="8"/>
      <c r="J20" s="7"/>
      <c r="K20" s="7"/>
    </row>
    <row r="21" spans="1:11" ht="15" customHeight="1">
      <c r="A21" s="53" t="s">
        <v>1245</v>
      </c>
      <c r="B21" s="8"/>
      <c r="C21" s="8"/>
      <c r="D21" s="54"/>
      <c r="E21" s="54"/>
      <c r="F21" s="55" t="s">
        <v>1246</v>
      </c>
      <c r="G21" s="8"/>
      <c r="H21" s="8"/>
      <c r="I21" s="8"/>
      <c r="J21" s="7"/>
      <c r="K21" s="7"/>
    </row>
    <row r="22" spans="1:11" ht="15" customHeight="1">
      <c r="A22" s="53" t="s">
        <v>1247</v>
      </c>
      <c r="B22" s="8"/>
      <c r="C22" s="8"/>
      <c r="D22" s="54"/>
      <c r="E22" s="54"/>
      <c r="F22" s="55" t="s">
        <v>1248</v>
      </c>
      <c r="G22" s="8"/>
      <c r="H22" s="8"/>
      <c r="I22" s="8"/>
      <c r="J22" s="7"/>
      <c r="K22" s="7"/>
    </row>
    <row r="23" spans="1:11" ht="15" customHeight="1">
      <c r="A23" s="53" t="s">
        <v>1249</v>
      </c>
      <c r="B23" s="8"/>
      <c r="C23" s="8"/>
      <c r="D23" s="54"/>
      <c r="E23" s="54"/>
      <c r="F23" s="55" t="s">
        <v>1250</v>
      </c>
      <c r="G23" s="8"/>
      <c r="H23" s="8"/>
      <c r="I23" s="8"/>
      <c r="J23" s="7"/>
      <c r="K23" s="7"/>
    </row>
    <row r="24" spans="1:11" ht="15" customHeight="1">
      <c r="A24" s="53" t="s">
        <v>1251</v>
      </c>
      <c r="B24" s="8"/>
      <c r="C24" s="8"/>
      <c r="D24" s="54"/>
      <c r="E24" s="54"/>
      <c r="F24" s="53" t="s">
        <v>1252</v>
      </c>
      <c r="G24" s="8"/>
      <c r="H24" s="8"/>
      <c r="I24" s="8"/>
      <c r="J24" s="7"/>
      <c r="K24" s="7"/>
    </row>
    <row r="25" spans="1:11" ht="15" customHeight="1">
      <c r="A25" s="53" t="s">
        <v>1253</v>
      </c>
      <c r="B25" s="8">
        <v>6662</v>
      </c>
      <c r="C25" s="8">
        <v>2702</v>
      </c>
      <c r="D25" s="54">
        <f>C25/B25</f>
        <v>0.4055839087361153</v>
      </c>
      <c r="E25" s="54">
        <v>0.401</v>
      </c>
      <c r="F25" s="53" t="s">
        <v>1254</v>
      </c>
      <c r="G25" s="8"/>
      <c r="H25" s="56"/>
      <c r="I25" s="8"/>
      <c r="J25" s="7"/>
      <c r="K25" s="7"/>
    </row>
    <row r="26" spans="1:11" ht="15" customHeight="1">
      <c r="A26" s="53" t="s">
        <v>1255</v>
      </c>
      <c r="B26" s="8">
        <v>20</v>
      </c>
      <c r="C26" s="8">
        <v>7</v>
      </c>
      <c r="D26" s="54">
        <f>C26/B26</f>
        <v>0.35</v>
      </c>
      <c r="E26" s="54">
        <v>0.149</v>
      </c>
      <c r="F26" s="53" t="s">
        <v>1256</v>
      </c>
      <c r="G26" s="8">
        <v>8062</v>
      </c>
      <c r="H26" s="8">
        <v>2078</v>
      </c>
      <c r="I26" s="8">
        <v>2078</v>
      </c>
      <c r="J26" s="7">
        <v>1</v>
      </c>
      <c r="K26" s="7">
        <v>0.301</v>
      </c>
    </row>
    <row r="27" spans="1:11" ht="15" customHeight="1">
      <c r="A27" s="53" t="s">
        <v>1257</v>
      </c>
      <c r="B27" s="8">
        <v>42</v>
      </c>
      <c r="C27" s="8">
        <v>16</v>
      </c>
      <c r="D27" s="54">
        <f>C27/B27</f>
        <v>0.38095238095238093</v>
      </c>
      <c r="E27" s="54">
        <v>0.16</v>
      </c>
      <c r="F27" s="53" t="s">
        <v>1258</v>
      </c>
      <c r="G27" s="8"/>
      <c r="H27" s="8"/>
      <c r="I27" s="8"/>
      <c r="J27" s="7"/>
      <c r="K27" s="7"/>
    </row>
    <row r="28" spans="1:11" ht="15" customHeight="1">
      <c r="A28" s="53" t="s">
        <v>1259</v>
      </c>
      <c r="B28" s="8"/>
      <c r="C28" s="8"/>
      <c r="D28" s="54"/>
      <c r="E28" s="54"/>
      <c r="F28" s="53" t="s">
        <v>1260</v>
      </c>
      <c r="G28" s="8"/>
      <c r="H28" s="8"/>
      <c r="I28" s="8"/>
      <c r="J28" s="7"/>
      <c r="K28" s="7"/>
    </row>
    <row r="29" spans="1:11" ht="15" customHeight="1">
      <c r="A29" s="53" t="s">
        <v>1261</v>
      </c>
      <c r="B29" s="8"/>
      <c r="C29" s="8"/>
      <c r="D29" s="54"/>
      <c r="E29" s="54"/>
      <c r="F29" s="53" t="s">
        <v>1262</v>
      </c>
      <c r="G29" s="8">
        <v>496</v>
      </c>
      <c r="H29" s="8">
        <v>491</v>
      </c>
      <c r="I29" s="8">
        <v>491</v>
      </c>
      <c r="J29" s="7">
        <v>1</v>
      </c>
      <c r="K29" s="7">
        <v>0.99</v>
      </c>
    </row>
    <row r="30" spans="1:11" ht="15" customHeight="1">
      <c r="A30" s="53" t="s">
        <v>1263</v>
      </c>
      <c r="B30" s="8"/>
      <c r="C30" s="8"/>
      <c r="D30" s="54"/>
      <c r="E30" s="54"/>
      <c r="F30" s="53" t="s">
        <v>1264</v>
      </c>
      <c r="G30" s="8">
        <v>485</v>
      </c>
      <c r="H30" s="8">
        <v>478</v>
      </c>
      <c r="I30" s="8">
        <v>478</v>
      </c>
      <c r="J30" s="7">
        <v>1</v>
      </c>
      <c r="K30" s="7"/>
    </row>
    <row r="31" spans="1:11" ht="15" customHeight="1">
      <c r="A31" s="53" t="s">
        <v>1265</v>
      </c>
      <c r="B31" s="8"/>
      <c r="C31" s="8"/>
      <c r="D31" s="54"/>
      <c r="E31" s="54"/>
      <c r="F31" s="55" t="s">
        <v>1266</v>
      </c>
      <c r="G31" s="8"/>
      <c r="H31" s="8"/>
      <c r="I31" s="8"/>
      <c r="J31" s="7"/>
      <c r="K31" s="7"/>
    </row>
    <row r="32" spans="1:11" ht="15" customHeight="1">
      <c r="A32" s="53" t="s">
        <v>1267</v>
      </c>
      <c r="B32" s="8"/>
      <c r="C32" s="8"/>
      <c r="D32" s="54"/>
      <c r="E32" s="54"/>
      <c r="F32" s="53" t="s">
        <v>1268</v>
      </c>
      <c r="G32" s="8">
        <v>990</v>
      </c>
      <c r="H32" s="8">
        <v>1172</v>
      </c>
      <c r="I32" s="8">
        <v>1172</v>
      </c>
      <c r="J32" s="7">
        <v>1</v>
      </c>
      <c r="K32" s="7">
        <v>1.136</v>
      </c>
    </row>
    <row r="33" spans="1:11" ht="15" customHeight="1">
      <c r="A33" s="53" t="s">
        <v>1269</v>
      </c>
      <c r="B33" s="8"/>
      <c r="C33" s="8"/>
      <c r="D33" s="54"/>
      <c r="E33" s="54"/>
      <c r="F33" s="53" t="s">
        <v>1270</v>
      </c>
      <c r="G33" s="8"/>
      <c r="H33" s="8"/>
      <c r="I33" s="8"/>
      <c r="J33" s="7"/>
      <c r="K33" s="7"/>
    </row>
    <row r="34" spans="1:11" ht="15" customHeight="1">
      <c r="A34" s="53" t="s">
        <v>1271</v>
      </c>
      <c r="B34" s="8"/>
      <c r="C34" s="8"/>
      <c r="D34" s="54"/>
      <c r="E34" s="54"/>
      <c r="F34" s="53" t="s">
        <v>1272</v>
      </c>
      <c r="G34" s="8"/>
      <c r="H34" s="8"/>
      <c r="I34" s="8"/>
      <c r="J34" s="7"/>
      <c r="K34" s="7"/>
    </row>
    <row r="35" spans="1:11" ht="15" customHeight="1">
      <c r="A35" s="53" t="s">
        <v>1273</v>
      </c>
      <c r="B35" s="8"/>
      <c r="C35" s="8"/>
      <c r="D35" s="54"/>
      <c r="E35" s="54"/>
      <c r="F35" s="53" t="s">
        <v>1274</v>
      </c>
      <c r="G35" s="8"/>
      <c r="H35" s="8"/>
      <c r="I35" s="8"/>
      <c r="J35" s="7"/>
      <c r="K35" s="7"/>
    </row>
    <row r="36" spans="1:11" ht="15" customHeight="1">
      <c r="A36" s="53" t="s">
        <v>1275</v>
      </c>
      <c r="B36" s="57"/>
      <c r="C36" s="47"/>
      <c r="D36" s="54"/>
      <c r="E36" s="54"/>
      <c r="F36" s="53" t="s">
        <v>1276</v>
      </c>
      <c r="G36" s="8"/>
      <c r="H36" s="8"/>
      <c r="I36" s="8"/>
      <c r="J36" s="7"/>
      <c r="K36" s="7"/>
    </row>
    <row r="37" spans="1:11" ht="15" customHeight="1">
      <c r="A37" s="58" t="s">
        <v>1277</v>
      </c>
      <c r="B37" s="56"/>
      <c r="C37" s="56"/>
      <c r="D37" s="54"/>
      <c r="E37" s="54"/>
      <c r="F37" s="53" t="s">
        <v>1278</v>
      </c>
      <c r="G37" s="8"/>
      <c r="H37" s="8"/>
      <c r="I37" s="8"/>
      <c r="J37" s="7"/>
      <c r="K37" s="7"/>
    </row>
    <row r="38" spans="1:11" ht="15" customHeight="1">
      <c r="A38" s="53" t="s">
        <v>1279</v>
      </c>
      <c r="B38" s="8"/>
      <c r="C38" s="8"/>
      <c r="D38" s="54"/>
      <c r="E38" s="54"/>
      <c r="F38" s="53" t="s">
        <v>1280</v>
      </c>
      <c r="G38" s="8"/>
      <c r="H38" s="8"/>
      <c r="I38" s="8"/>
      <c r="J38" s="7"/>
      <c r="K38" s="7"/>
    </row>
    <row r="39" spans="1:11" ht="15" customHeight="1">
      <c r="A39" s="53" t="s">
        <v>1281</v>
      </c>
      <c r="B39" s="8">
        <v>96</v>
      </c>
      <c r="C39" s="8">
        <v>82</v>
      </c>
      <c r="D39" s="54">
        <f>C39/B39</f>
        <v>0.8541666666666666</v>
      </c>
      <c r="E39" s="54">
        <v>0.8540000000000001</v>
      </c>
      <c r="F39" s="53" t="s">
        <v>1282</v>
      </c>
      <c r="G39" s="8">
        <v>96</v>
      </c>
      <c r="H39" s="8">
        <v>82</v>
      </c>
      <c r="I39" s="8">
        <v>82</v>
      </c>
      <c r="J39" s="7">
        <v>1</v>
      </c>
      <c r="K39" s="7">
        <v>0.8540000000000001</v>
      </c>
    </row>
    <row r="40" spans="1:11" ht="15" customHeight="1">
      <c r="A40" s="53" t="s">
        <v>1283</v>
      </c>
      <c r="B40" s="8"/>
      <c r="C40" s="8"/>
      <c r="D40" s="54"/>
      <c r="E40" s="54"/>
      <c r="F40" s="53" t="s">
        <v>1284</v>
      </c>
      <c r="G40" s="8"/>
      <c r="H40" s="8"/>
      <c r="I40" s="8"/>
      <c r="J40" s="7"/>
      <c r="K40" s="7"/>
    </row>
    <row r="41" spans="1:11" ht="15" customHeight="1">
      <c r="A41" s="53" t="s">
        <v>1285</v>
      </c>
      <c r="B41" s="8">
        <v>540</v>
      </c>
      <c r="C41" s="8"/>
      <c r="D41" s="7"/>
      <c r="E41" s="7"/>
      <c r="F41" s="55" t="s">
        <v>1286</v>
      </c>
      <c r="G41" s="8"/>
      <c r="H41" s="8"/>
      <c r="I41" s="8"/>
      <c r="J41" s="7"/>
      <c r="K41" s="7"/>
    </row>
    <row r="42" spans="1:11" ht="15" customHeight="1">
      <c r="A42" s="53"/>
      <c r="B42" s="8"/>
      <c r="C42" s="8"/>
      <c r="D42" s="7"/>
      <c r="E42" s="7"/>
      <c r="F42" s="55" t="s">
        <v>1287</v>
      </c>
      <c r="G42" s="8"/>
      <c r="H42" s="8"/>
      <c r="I42" s="8"/>
      <c r="J42" s="7"/>
      <c r="K42" s="7"/>
    </row>
    <row r="43" spans="1:11" ht="15" customHeight="1">
      <c r="A43" s="53"/>
      <c r="B43" s="8"/>
      <c r="C43" s="8"/>
      <c r="D43" s="7"/>
      <c r="E43" s="7"/>
      <c r="F43" s="55" t="s">
        <v>1288</v>
      </c>
      <c r="G43" s="8">
        <v>228</v>
      </c>
      <c r="H43" s="8">
        <v>729</v>
      </c>
      <c r="I43" s="8">
        <v>729</v>
      </c>
      <c r="J43" s="7">
        <v>1</v>
      </c>
      <c r="K43" s="7"/>
    </row>
    <row r="44" spans="1:11" ht="15" customHeight="1">
      <c r="A44" s="53"/>
      <c r="B44" s="8"/>
      <c r="C44" s="8"/>
      <c r="D44" s="7"/>
      <c r="E44" s="7"/>
      <c r="F44" s="55" t="s">
        <v>1289</v>
      </c>
      <c r="G44" s="8">
        <v>3</v>
      </c>
      <c r="H44" s="8"/>
      <c r="I44" s="8"/>
      <c r="J44" s="7"/>
      <c r="K44" s="7"/>
    </row>
    <row r="45" spans="1:11" s="45" customFormat="1" ht="15" customHeight="1">
      <c r="A45" s="60" t="s">
        <v>1290</v>
      </c>
      <c r="B45" s="29">
        <v>7360</v>
      </c>
      <c r="C45" s="29">
        <v>2807</v>
      </c>
      <c r="D45" s="54">
        <f>C45/B45</f>
        <v>0.3813858695652174</v>
      </c>
      <c r="E45" s="27">
        <v>0.402</v>
      </c>
      <c r="F45" s="62" t="s">
        <v>1291</v>
      </c>
      <c r="G45" s="29">
        <v>10360</v>
      </c>
      <c r="H45" s="29">
        <v>4948</v>
      </c>
      <c r="I45" s="29">
        <v>4948</v>
      </c>
      <c r="J45" s="27">
        <v>1</v>
      </c>
      <c r="K45" s="27">
        <v>0.53</v>
      </c>
    </row>
    <row r="46" spans="1:11" s="45" customFormat="1" ht="15" customHeight="1">
      <c r="A46" s="72"/>
      <c r="B46" s="73"/>
      <c r="C46" s="73"/>
      <c r="D46" s="74"/>
      <c r="E46" s="75"/>
      <c r="F46" s="76"/>
      <c r="G46" s="73"/>
      <c r="H46" s="73"/>
      <c r="I46" s="73"/>
      <c r="J46" s="75"/>
      <c r="K46" s="75"/>
    </row>
    <row r="47" spans="1:11" ht="16.5" customHeight="1">
      <c r="A47" s="60" t="s">
        <v>1292</v>
      </c>
      <c r="B47" s="56"/>
      <c r="C47" s="29"/>
      <c r="D47" s="58"/>
      <c r="E47" s="27"/>
      <c r="F47" s="60" t="s">
        <v>1293</v>
      </c>
      <c r="G47" s="56"/>
      <c r="H47" s="56"/>
      <c r="I47" s="29"/>
      <c r="J47" s="58"/>
      <c r="K47" s="70"/>
    </row>
    <row r="48" spans="1:11" ht="15" customHeight="1">
      <c r="A48" s="60" t="s">
        <v>62</v>
      </c>
      <c r="B48" s="29"/>
      <c r="C48" s="29">
        <v>2141</v>
      </c>
      <c r="D48" s="58"/>
      <c r="E48" s="27">
        <v>0.914</v>
      </c>
      <c r="F48" s="60" t="s">
        <v>63</v>
      </c>
      <c r="G48" s="29"/>
      <c r="H48" s="29"/>
      <c r="I48" s="29"/>
      <c r="J48" s="58"/>
      <c r="K48" s="70"/>
    </row>
    <row r="49" spans="1:11" ht="12">
      <c r="A49" s="68" t="s">
        <v>1294</v>
      </c>
      <c r="B49" s="8"/>
      <c r="C49" s="8"/>
      <c r="D49" s="58"/>
      <c r="E49" s="7"/>
      <c r="F49" s="68" t="s">
        <v>1295</v>
      </c>
      <c r="G49" s="58"/>
      <c r="H49" s="58"/>
      <c r="I49" s="58"/>
      <c r="J49" s="58"/>
      <c r="K49" s="70"/>
    </row>
    <row r="50" spans="1:11" ht="12">
      <c r="A50" s="68" t="s">
        <v>1296</v>
      </c>
      <c r="B50" s="8"/>
      <c r="C50" s="8"/>
      <c r="D50" s="58"/>
      <c r="E50" s="7"/>
      <c r="F50" s="68" t="s">
        <v>1297</v>
      </c>
      <c r="G50" s="58"/>
      <c r="H50" s="58"/>
      <c r="I50" s="58"/>
      <c r="J50" s="58"/>
      <c r="K50" s="70"/>
    </row>
    <row r="51" spans="1:11" ht="12">
      <c r="A51" s="68" t="s">
        <v>74</v>
      </c>
      <c r="B51" s="8"/>
      <c r="C51" s="8"/>
      <c r="D51" s="58"/>
      <c r="E51" s="7"/>
      <c r="F51" s="68" t="s">
        <v>1298</v>
      </c>
      <c r="G51" s="8"/>
      <c r="H51" s="8"/>
      <c r="I51" s="8"/>
      <c r="J51" s="58"/>
      <c r="K51" s="71"/>
    </row>
    <row r="52" spans="1:11" ht="12">
      <c r="A52" s="68" t="s">
        <v>76</v>
      </c>
      <c r="B52" s="8"/>
      <c r="C52" s="8"/>
      <c r="D52" s="58"/>
      <c r="E52" s="7"/>
      <c r="F52" s="68" t="s">
        <v>73</v>
      </c>
      <c r="G52" s="8"/>
      <c r="H52" s="8"/>
      <c r="I52" s="8"/>
      <c r="J52" s="58"/>
      <c r="K52" s="71"/>
    </row>
    <row r="53" spans="1:11" ht="12">
      <c r="A53" s="58"/>
      <c r="B53" s="58"/>
      <c r="C53" s="58"/>
      <c r="D53" s="58"/>
      <c r="E53" s="27"/>
      <c r="F53" s="58"/>
      <c r="G53" s="56"/>
      <c r="H53" s="56"/>
      <c r="I53" s="56"/>
      <c r="J53" s="58"/>
      <c r="K53" s="70"/>
    </row>
    <row r="54" spans="1:11" ht="12">
      <c r="A54" s="60" t="s">
        <v>1081</v>
      </c>
      <c r="B54" s="29"/>
      <c r="C54" s="29">
        <v>4948</v>
      </c>
      <c r="D54" s="58"/>
      <c r="E54" s="27">
        <v>0.39799999999999996</v>
      </c>
      <c r="F54" s="62" t="s">
        <v>80</v>
      </c>
      <c r="G54" s="29"/>
      <c r="H54" s="56">
        <v>4948</v>
      </c>
      <c r="I54" s="29">
        <v>4948</v>
      </c>
      <c r="J54" s="58">
        <v>100</v>
      </c>
      <c r="K54" s="70">
        <v>0.53</v>
      </c>
    </row>
  </sheetData>
  <sheetProtection/>
  <mergeCells count="4">
    <mergeCell ref="A1:K1"/>
    <mergeCell ref="A2:K2"/>
    <mergeCell ref="A3:E3"/>
    <mergeCell ref="F3:K3"/>
  </mergeCells>
  <printOptions/>
  <pageMargins left="1.77" right="0.18" top="0.51" bottom="0.55" header="0.31" footer="0.31"/>
  <pageSetup fitToHeight="1" fitToWidth="1" horizontalDpi="600" verticalDpi="600" orientation="landscape" paperSize="9" scale="6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54"/>
  <sheetViews>
    <sheetView showZeros="0" zoomScaleSheetLayoutView="100" zoomScalePageLayoutView="0" workbookViewId="0" topLeftCell="A1">
      <selection activeCell="H4" sqref="H4"/>
    </sheetView>
  </sheetViews>
  <sheetFormatPr defaultColWidth="9.00390625" defaultRowHeight="13.5"/>
  <cols>
    <col min="1" max="1" width="40.25390625" style="46" bestFit="1" customWidth="1"/>
    <col min="2" max="2" width="11.875" style="47" customWidth="1"/>
    <col min="3" max="3" width="11.25390625" style="47" customWidth="1"/>
    <col min="4" max="4" width="8.00390625" style="46" customWidth="1"/>
    <col min="5" max="5" width="8.875" style="46" customWidth="1"/>
    <col min="6" max="6" width="54.625" style="46" bestFit="1" customWidth="1"/>
    <col min="7" max="7" width="10.625" style="47" customWidth="1"/>
    <col min="8" max="8" width="11.625" style="47" customWidth="1"/>
    <col min="9" max="9" width="10.625" style="47" customWidth="1"/>
    <col min="10" max="11" width="9.25390625" style="46" customWidth="1"/>
    <col min="12" max="16384" width="9.00390625" style="46" customWidth="1"/>
  </cols>
  <sheetData>
    <row r="1" spans="1:11" ht="36" customHeight="1">
      <c r="A1" s="208" t="s">
        <v>1299</v>
      </c>
      <c r="B1" s="208"/>
      <c r="C1" s="208"/>
      <c r="D1" s="208"/>
      <c r="E1" s="208"/>
      <c r="F1" s="208"/>
      <c r="G1" s="208"/>
      <c r="H1" s="208"/>
      <c r="I1" s="208"/>
      <c r="J1" s="208"/>
      <c r="K1" s="208"/>
    </row>
    <row r="2" spans="1:11" ht="15" customHeight="1">
      <c r="A2" s="216" t="s">
        <v>1</v>
      </c>
      <c r="B2" s="216"/>
      <c r="C2" s="216"/>
      <c r="D2" s="216"/>
      <c r="E2" s="216"/>
      <c r="F2" s="216"/>
      <c r="G2" s="216"/>
      <c r="H2" s="216"/>
      <c r="I2" s="216"/>
      <c r="J2" s="216"/>
      <c r="K2" s="216"/>
    </row>
    <row r="3" spans="1:11" ht="15" customHeight="1">
      <c r="A3" s="224" t="s">
        <v>1210</v>
      </c>
      <c r="B3" s="225"/>
      <c r="C3" s="225"/>
      <c r="D3" s="225"/>
      <c r="E3" s="226"/>
      <c r="F3" s="224" t="s">
        <v>1211</v>
      </c>
      <c r="G3" s="225"/>
      <c r="H3" s="225"/>
      <c r="I3" s="225"/>
      <c r="J3" s="225"/>
      <c r="K3" s="226"/>
    </row>
    <row r="4" spans="1:11" s="45" customFormat="1" ht="39.75" customHeight="1">
      <c r="A4" s="39" t="s">
        <v>1212</v>
      </c>
      <c r="B4" s="49" t="s">
        <v>1300</v>
      </c>
      <c r="C4" s="50" t="s">
        <v>6</v>
      </c>
      <c r="D4" s="51" t="s">
        <v>7</v>
      </c>
      <c r="E4" s="51" t="s">
        <v>8</v>
      </c>
      <c r="F4" s="39" t="s">
        <v>1212</v>
      </c>
      <c r="G4" s="52" t="s">
        <v>135</v>
      </c>
      <c r="H4" s="52" t="s">
        <v>136</v>
      </c>
      <c r="I4" s="52" t="s">
        <v>6</v>
      </c>
      <c r="J4" s="51" t="s">
        <v>137</v>
      </c>
      <c r="K4" s="51" t="s">
        <v>8</v>
      </c>
    </row>
    <row r="5" spans="1:11" ht="15" customHeight="1">
      <c r="A5" s="53" t="s">
        <v>1213</v>
      </c>
      <c r="B5" s="8"/>
      <c r="C5" s="8"/>
      <c r="D5" s="54"/>
      <c r="E5" s="54"/>
      <c r="F5" s="53" t="s">
        <v>1214</v>
      </c>
      <c r="G5" s="8"/>
      <c r="H5" s="8"/>
      <c r="I5" s="8"/>
      <c r="J5" s="7"/>
      <c r="K5" s="7"/>
    </row>
    <row r="6" spans="1:11" ht="15" customHeight="1">
      <c r="A6" s="53" t="s">
        <v>1215</v>
      </c>
      <c r="B6" s="8"/>
      <c r="C6" s="8"/>
      <c r="D6" s="54"/>
      <c r="E6" s="54"/>
      <c r="F6" s="55" t="s">
        <v>1216</v>
      </c>
      <c r="G6" s="8"/>
      <c r="H6" s="8"/>
      <c r="I6" s="8"/>
      <c r="J6" s="7"/>
      <c r="K6" s="7"/>
    </row>
    <row r="7" spans="1:11" ht="15" customHeight="1">
      <c r="A7" s="53" t="s">
        <v>1217</v>
      </c>
      <c r="B7" s="8"/>
      <c r="C7" s="8"/>
      <c r="D7" s="54"/>
      <c r="E7" s="54"/>
      <c r="F7" s="53" t="s">
        <v>1218</v>
      </c>
      <c r="G7" s="8"/>
      <c r="H7" s="8"/>
      <c r="I7" s="8"/>
      <c r="J7" s="7"/>
      <c r="K7" s="7"/>
    </row>
    <row r="8" spans="1:11" ht="15" customHeight="1">
      <c r="A8" s="53" t="s">
        <v>1219</v>
      </c>
      <c r="B8" s="8"/>
      <c r="C8" s="8"/>
      <c r="D8" s="54"/>
      <c r="E8" s="54"/>
      <c r="F8" s="55" t="s">
        <v>1220</v>
      </c>
      <c r="G8" s="8"/>
      <c r="H8" s="8"/>
      <c r="I8" s="8"/>
      <c r="J8" s="7"/>
      <c r="K8" s="7"/>
    </row>
    <row r="9" spans="1:11" ht="15" customHeight="1">
      <c r="A9" s="53" t="s">
        <v>1221</v>
      </c>
      <c r="B9" s="8"/>
      <c r="C9" s="8"/>
      <c r="D9" s="54"/>
      <c r="E9" s="54"/>
      <c r="F9" s="55" t="s">
        <v>1222</v>
      </c>
      <c r="G9" s="8"/>
      <c r="H9" s="8"/>
      <c r="I9" s="8"/>
      <c r="J9" s="7"/>
      <c r="K9" s="7"/>
    </row>
    <row r="10" spans="1:11" ht="15" customHeight="1">
      <c r="A10" s="53" t="s">
        <v>1223</v>
      </c>
      <c r="B10" s="8"/>
      <c r="C10" s="8"/>
      <c r="D10" s="54"/>
      <c r="E10" s="54"/>
      <c r="F10" s="53" t="s">
        <v>1224</v>
      </c>
      <c r="G10" s="8"/>
      <c r="H10" s="8"/>
      <c r="I10" s="8"/>
      <c r="J10" s="7"/>
      <c r="K10" s="7"/>
    </row>
    <row r="11" spans="1:11" ht="15" customHeight="1">
      <c r="A11" s="53" t="s">
        <v>1225</v>
      </c>
      <c r="B11" s="8"/>
      <c r="C11" s="8"/>
      <c r="D11" s="54"/>
      <c r="E11" s="54"/>
      <c r="F11" s="53" t="s">
        <v>1226</v>
      </c>
      <c r="G11" s="8"/>
      <c r="H11" s="8"/>
      <c r="I11" s="8"/>
      <c r="J11" s="7"/>
      <c r="K11" s="7"/>
    </row>
    <row r="12" spans="1:11" ht="15" customHeight="1">
      <c r="A12" s="53" t="s">
        <v>1227</v>
      </c>
      <c r="B12" s="8"/>
      <c r="C12" s="8"/>
      <c r="D12" s="54"/>
      <c r="E12" s="54"/>
      <c r="F12" s="53" t="s">
        <v>1228</v>
      </c>
      <c r="G12" s="8"/>
      <c r="H12" s="8"/>
      <c r="I12" s="8"/>
      <c r="J12" s="7"/>
      <c r="K12" s="7"/>
    </row>
    <row r="13" spans="1:11" ht="15" customHeight="1">
      <c r="A13" s="53" t="s">
        <v>1229</v>
      </c>
      <c r="B13" s="8"/>
      <c r="C13" s="8"/>
      <c r="D13" s="54"/>
      <c r="E13" s="54"/>
      <c r="F13" s="53" t="s">
        <v>1230</v>
      </c>
      <c r="G13" s="8"/>
      <c r="H13" s="8"/>
      <c r="I13" s="8"/>
      <c r="J13" s="7"/>
      <c r="K13" s="7"/>
    </row>
    <row r="14" spans="1:11" ht="15" customHeight="1">
      <c r="A14" s="53" t="s">
        <v>1231</v>
      </c>
      <c r="B14" s="8"/>
      <c r="C14" s="8"/>
      <c r="D14" s="54"/>
      <c r="E14" s="54"/>
      <c r="F14" s="53" t="s">
        <v>1232</v>
      </c>
      <c r="G14" s="56"/>
      <c r="H14" s="56"/>
      <c r="I14" s="56"/>
      <c r="J14" s="7"/>
      <c r="K14" s="7"/>
    </row>
    <row r="15" spans="1:11" ht="15" customHeight="1">
      <c r="A15" s="53" t="s">
        <v>1233</v>
      </c>
      <c r="B15" s="8"/>
      <c r="C15" s="8"/>
      <c r="D15" s="54"/>
      <c r="E15" s="54"/>
      <c r="F15" s="53" t="s">
        <v>1234</v>
      </c>
      <c r="G15" s="8"/>
      <c r="H15" s="8"/>
      <c r="I15" s="8"/>
      <c r="J15" s="7"/>
      <c r="K15" s="7"/>
    </row>
    <row r="16" spans="1:11" ht="15" customHeight="1">
      <c r="A16" s="53" t="s">
        <v>1235</v>
      </c>
      <c r="B16" s="8"/>
      <c r="C16" s="8"/>
      <c r="D16" s="54"/>
      <c r="E16" s="54"/>
      <c r="F16" s="53" t="s">
        <v>1236</v>
      </c>
      <c r="G16" s="8"/>
      <c r="H16" s="8"/>
      <c r="I16" s="8"/>
      <c r="J16" s="7"/>
      <c r="K16" s="7"/>
    </row>
    <row r="17" spans="1:11" ht="15" customHeight="1">
      <c r="A17" s="53" t="s">
        <v>1237</v>
      </c>
      <c r="B17" s="8"/>
      <c r="C17" s="8"/>
      <c r="D17" s="54"/>
      <c r="E17" s="54"/>
      <c r="F17" s="53" t="s">
        <v>1238</v>
      </c>
      <c r="G17" s="8"/>
      <c r="H17" s="8"/>
      <c r="I17" s="8"/>
      <c r="J17" s="7"/>
      <c r="K17" s="7"/>
    </row>
    <row r="18" spans="1:11" ht="15" customHeight="1">
      <c r="A18" s="53" t="s">
        <v>1239</v>
      </c>
      <c r="B18" s="8"/>
      <c r="C18" s="8"/>
      <c r="D18" s="54"/>
      <c r="E18" s="54"/>
      <c r="F18" s="53" t="s">
        <v>1240</v>
      </c>
      <c r="G18" s="8"/>
      <c r="H18" s="8"/>
      <c r="I18" s="8"/>
      <c r="J18" s="7"/>
      <c r="K18" s="7"/>
    </row>
    <row r="19" spans="1:11" ht="15" customHeight="1">
      <c r="A19" s="53" t="s">
        <v>1241</v>
      </c>
      <c r="B19" s="8"/>
      <c r="C19" s="8"/>
      <c r="D19" s="54"/>
      <c r="E19" s="54"/>
      <c r="F19" s="55" t="s">
        <v>1242</v>
      </c>
      <c r="G19" s="8"/>
      <c r="H19" s="8"/>
      <c r="I19" s="8"/>
      <c r="J19" s="7"/>
      <c r="K19" s="7"/>
    </row>
    <row r="20" spans="1:11" ht="15" customHeight="1">
      <c r="A20" s="53" t="s">
        <v>1243</v>
      </c>
      <c r="B20" s="8"/>
      <c r="C20" s="8"/>
      <c r="D20" s="54"/>
      <c r="E20" s="54"/>
      <c r="F20" s="55" t="s">
        <v>1244</v>
      </c>
      <c r="G20" s="8"/>
      <c r="H20" s="8"/>
      <c r="I20" s="8"/>
      <c r="J20" s="7"/>
      <c r="K20" s="7"/>
    </row>
    <row r="21" spans="1:11" ht="15" customHeight="1">
      <c r="A21" s="53" t="s">
        <v>1245</v>
      </c>
      <c r="B21" s="8"/>
      <c r="C21" s="8"/>
      <c r="D21" s="54"/>
      <c r="E21" s="54"/>
      <c r="F21" s="55" t="s">
        <v>1246</v>
      </c>
      <c r="G21" s="8"/>
      <c r="H21" s="8"/>
      <c r="I21" s="8"/>
      <c r="J21" s="7"/>
      <c r="K21" s="7"/>
    </row>
    <row r="22" spans="1:11" ht="15" customHeight="1">
      <c r="A22" s="53" t="s">
        <v>1247</v>
      </c>
      <c r="B22" s="8"/>
      <c r="C22" s="8"/>
      <c r="D22" s="54"/>
      <c r="E22" s="54"/>
      <c r="F22" s="55" t="s">
        <v>1248</v>
      </c>
      <c r="G22" s="8"/>
      <c r="H22" s="8"/>
      <c r="I22" s="8"/>
      <c r="J22" s="7"/>
      <c r="K22" s="7"/>
    </row>
    <row r="23" spans="1:11" ht="15" customHeight="1">
      <c r="A23" s="53" t="s">
        <v>1249</v>
      </c>
      <c r="B23" s="8"/>
      <c r="C23" s="8"/>
      <c r="D23" s="54"/>
      <c r="E23" s="54"/>
      <c r="F23" s="55" t="s">
        <v>1250</v>
      </c>
      <c r="G23" s="8"/>
      <c r="H23" s="8"/>
      <c r="I23" s="8"/>
      <c r="J23" s="7"/>
      <c r="K23" s="7"/>
    </row>
    <row r="24" spans="1:11" ht="15" customHeight="1">
      <c r="A24" s="53" t="s">
        <v>1251</v>
      </c>
      <c r="B24" s="8"/>
      <c r="C24" s="8"/>
      <c r="D24" s="54"/>
      <c r="E24" s="54"/>
      <c r="F24" s="53" t="s">
        <v>1252</v>
      </c>
      <c r="G24" s="8"/>
      <c r="H24" s="8"/>
      <c r="I24" s="8"/>
      <c r="J24" s="7"/>
      <c r="K24" s="7"/>
    </row>
    <row r="25" spans="1:11" ht="15" customHeight="1">
      <c r="A25" s="53" t="s">
        <v>1253</v>
      </c>
      <c r="B25" s="8">
        <v>6662</v>
      </c>
      <c r="C25" s="8">
        <v>2702</v>
      </c>
      <c r="D25" s="54">
        <v>0.4055839087361153</v>
      </c>
      <c r="E25" s="54">
        <v>0.401</v>
      </c>
      <c r="F25" s="53" t="s">
        <v>1254</v>
      </c>
      <c r="G25" s="8"/>
      <c r="H25" s="56"/>
      <c r="I25" s="8"/>
      <c r="J25" s="7"/>
      <c r="K25" s="7"/>
    </row>
    <row r="26" spans="1:11" ht="15" customHeight="1">
      <c r="A26" s="53" t="s">
        <v>1255</v>
      </c>
      <c r="B26" s="8">
        <v>20</v>
      </c>
      <c r="C26" s="8">
        <v>7</v>
      </c>
      <c r="D26" s="54">
        <v>0.35</v>
      </c>
      <c r="E26" s="54">
        <v>0.149</v>
      </c>
      <c r="F26" s="53" t="s">
        <v>1256</v>
      </c>
      <c r="G26" s="8">
        <v>8062</v>
      </c>
      <c r="H26" s="8">
        <v>1867</v>
      </c>
      <c r="I26" s="8">
        <v>1867</v>
      </c>
      <c r="J26" s="7">
        <v>1</v>
      </c>
      <c r="K26" s="7">
        <v>0.316</v>
      </c>
    </row>
    <row r="27" spans="1:11" ht="15" customHeight="1">
      <c r="A27" s="53" t="s">
        <v>1257</v>
      </c>
      <c r="B27" s="8">
        <v>42</v>
      </c>
      <c r="C27" s="8">
        <v>16</v>
      </c>
      <c r="D27" s="54">
        <v>0.38095238095238093</v>
      </c>
      <c r="E27" s="54">
        <v>0.16</v>
      </c>
      <c r="F27" s="53" t="s">
        <v>1258</v>
      </c>
      <c r="G27" s="8"/>
      <c r="H27" s="8">
        <v>7</v>
      </c>
      <c r="I27" s="8">
        <v>7</v>
      </c>
      <c r="J27" s="7">
        <v>1</v>
      </c>
      <c r="K27" s="7">
        <v>0.149</v>
      </c>
    </row>
    <row r="28" spans="1:11" ht="15" customHeight="1">
      <c r="A28" s="53" t="s">
        <v>1259</v>
      </c>
      <c r="B28" s="8"/>
      <c r="C28" s="8"/>
      <c r="D28" s="54"/>
      <c r="E28" s="54"/>
      <c r="F28" s="53" t="s">
        <v>1260</v>
      </c>
      <c r="G28" s="8"/>
      <c r="H28" s="8">
        <v>16</v>
      </c>
      <c r="I28" s="8">
        <v>16</v>
      </c>
      <c r="J28" s="7">
        <v>1</v>
      </c>
      <c r="K28" s="7">
        <v>0.16</v>
      </c>
    </row>
    <row r="29" spans="1:11" ht="15" customHeight="1">
      <c r="A29" s="53" t="s">
        <v>1261</v>
      </c>
      <c r="B29" s="8"/>
      <c r="C29" s="8"/>
      <c r="D29" s="54"/>
      <c r="E29" s="54"/>
      <c r="F29" s="53" t="s">
        <v>1262</v>
      </c>
      <c r="G29" s="8">
        <v>496</v>
      </c>
      <c r="H29" s="8">
        <v>491</v>
      </c>
      <c r="I29" s="8">
        <v>491</v>
      </c>
      <c r="J29" s="7">
        <v>1</v>
      </c>
      <c r="K29" s="7">
        <v>0.99</v>
      </c>
    </row>
    <row r="30" spans="1:11" ht="15" customHeight="1">
      <c r="A30" s="53" t="s">
        <v>1263</v>
      </c>
      <c r="B30" s="8"/>
      <c r="C30" s="8"/>
      <c r="D30" s="54"/>
      <c r="E30" s="54"/>
      <c r="F30" s="53" t="s">
        <v>1264</v>
      </c>
      <c r="G30" s="8">
        <v>485</v>
      </c>
      <c r="H30" s="8">
        <v>478</v>
      </c>
      <c r="I30" s="8">
        <v>478</v>
      </c>
      <c r="J30" s="7">
        <v>1</v>
      </c>
      <c r="K30" s="7"/>
    </row>
    <row r="31" spans="1:11" ht="15" customHeight="1">
      <c r="A31" s="53" t="s">
        <v>1265</v>
      </c>
      <c r="B31" s="8"/>
      <c r="C31" s="8"/>
      <c r="D31" s="54"/>
      <c r="E31" s="54"/>
      <c r="F31" s="55" t="s">
        <v>1266</v>
      </c>
      <c r="G31" s="8"/>
      <c r="H31" s="8"/>
      <c r="I31" s="8"/>
      <c r="J31" s="7"/>
      <c r="K31" s="7"/>
    </row>
    <row r="32" spans="1:11" ht="15" customHeight="1">
      <c r="A32" s="53" t="s">
        <v>1301</v>
      </c>
      <c r="B32" s="8"/>
      <c r="C32" s="8"/>
      <c r="D32" s="54"/>
      <c r="E32" s="54"/>
      <c r="F32" s="53" t="s">
        <v>1268</v>
      </c>
      <c r="G32" s="8">
        <v>990</v>
      </c>
      <c r="H32" s="8">
        <v>736</v>
      </c>
      <c r="I32" s="8">
        <v>736</v>
      </c>
      <c r="J32" s="7">
        <v>1</v>
      </c>
      <c r="K32" s="7">
        <v>1.4240000000000002</v>
      </c>
    </row>
    <row r="33" spans="1:11" ht="15" customHeight="1">
      <c r="A33" s="53" t="s">
        <v>1269</v>
      </c>
      <c r="B33" s="8"/>
      <c r="C33" s="8"/>
      <c r="D33" s="54"/>
      <c r="E33" s="54"/>
      <c r="F33" s="53" t="s">
        <v>1270</v>
      </c>
      <c r="G33" s="8"/>
      <c r="H33" s="8"/>
      <c r="I33" s="8"/>
      <c r="J33" s="7"/>
      <c r="K33" s="7"/>
    </row>
    <row r="34" spans="1:11" ht="15" customHeight="1">
      <c r="A34" s="53" t="s">
        <v>1271</v>
      </c>
      <c r="B34" s="8"/>
      <c r="C34" s="8"/>
      <c r="D34" s="54"/>
      <c r="E34" s="54"/>
      <c r="F34" s="53" t="s">
        <v>1272</v>
      </c>
      <c r="G34" s="8"/>
      <c r="H34" s="8"/>
      <c r="I34" s="8"/>
      <c r="J34" s="7"/>
      <c r="K34" s="7"/>
    </row>
    <row r="35" spans="1:11" ht="15" customHeight="1">
      <c r="A35" s="53" t="s">
        <v>1273</v>
      </c>
      <c r="B35" s="8"/>
      <c r="C35" s="8"/>
      <c r="D35" s="54"/>
      <c r="E35" s="54"/>
      <c r="F35" s="53" t="s">
        <v>1274</v>
      </c>
      <c r="G35" s="8"/>
      <c r="H35" s="8"/>
      <c r="I35" s="8"/>
      <c r="J35" s="7"/>
      <c r="K35" s="7"/>
    </row>
    <row r="36" spans="1:11" ht="15" customHeight="1">
      <c r="A36" s="53" t="s">
        <v>1275</v>
      </c>
      <c r="B36" s="57"/>
      <c r="D36" s="54"/>
      <c r="E36" s="54"/>
      <c r="F36" s="53" t="s">
        <v>1276</v>
      </c>
      <c r="G36" s="8"/>
      <c r="H36" s="8"/>
      <c r="I36" s="8"/>
      <c r="J36" s="7"/>
      <c r="K36" s="7"/>
    </row>
    <row r="37" spans="1:11" ht="15" customHeight="1">
      <c r="A37" s="58" t="s">
        <v>1277</v>
      </c>
      <c r="B37" s="56"/>
      <c r="C37" s="56"/>
      <c r="D37" s="54"/>
      <c r="E37" s="54"/>
      <c r="F37" s="53" t="s">
        <v>1278</v>
      </c>
      <c r="G37" s="8"/>
      <c r="H37" s="8"/>
      <c r="I37" s="8"/>
      <c r="J37" s="7"/>
      <c r="K37" s="7"/>
    </row>
    <row r="38" spans="1:11" ht="15" customHeight="1">
      <c r="A38" s="53" t="s">
        <v>1279</v>
      </c>
      <c r="B38" s="8"/>
      <c r="C38" s="8"/>
      <c r="D38" s="54"/>
      <c r="E38" s="54"/>
      <c r="F38" s="53" t="s">
        <v>1280</v>
      </c>
      <c r="G38" s="8"/>
      <c r="H38" s="8"/>
      <c r="I38" s="8"/>
      <c r="J38" s="7"/>
      <c r="K38" s="7"/>
    </row>
    <row r="39" spans="1:11" ht="15" customHeight="1">
      <c r="A39" s="53" t="s">
        <v>1281</v>
      </c>
      <c r="B39" s="8">
        <v>96</v>
      </c>
      <c r="C39" s="8">
        <v>82</v>
      </c>
      <c r="D39" s="54">
        <v>0.8541666666666666</v>
      </c>
      <c r="E39" s="54">
        <v>0.8540000000000001</v>
      </c>
      <c r="F39" s="53" t="s">
        <v>1282</v>
      </c>
      <c r="G39" s="8">
        <v>96</v>
      </c>
      <c r="H39" s="8">
        <v>82</v>
      </c>
      <c r="I39" s="8">
        <v>82</v>
      </c>
      <c r="J39" s="7">
        <v>1</v>
      </c>
      <c r="K39" s="7">
        <v>0.8540000000000001</v>
      </c>
    </row>
    <row r="40" spans="1:11" ht="15" customHeight="1">
      <c r="A40" s="53" t="s">
        <v>1283</v>
      </c>
      <c r="B40" s="8"/>
      <c r="C40" s="8"/>
      <c r="D40" s="54"/>
      <c r="E40" s="54"/>
      <c r="F40" s="53" t="s">
        <v>1284</v>
      </c>
      <c r="G40" s="8"/>
      <c r="H40" s="8">
        <v>2</v>
      </c>
      <c r="I40" s="8">
        <v>2</v>
      </c>
      <c r="J40" s="7">
        <v>1</v>
      </c>
      <c r="K40" s="7"/>
    </row>
    <row r="41" spans="1:11" s="45" customFormat="1" ht="15" customHeight="1">
      <c r="A41" s="53" t="s">
        <v>1285</v>
      </c>
      <c r="B41" s="8">
        <v>540</v>
      </c>
      <c r="C41" s="8"/>
      <c r="D41" s="54"/>
      <c r="E41" s="54"/>
      <c r="F41" s="55" t="s">
        <v>1302</v>
      </c>
      <c r="G41" s="8"/>
      <c r="H41" s="8"/>
      <c r="I41" s="8"/>
      <c r="J41" s="7"/>
      <c r="K41" s="7"/>
    </row>
    <row r="42" spans="1:11" s="45" customFormat="1" ht="15" customHeight="1">
      <c r="A42" s="53"/>
      <c r="B42" s="8"/>
      <c r="C42" s="8"/>
      <c r="D42" s="54"/>
      <c r="E42" s="54"/>
      <c r="F42" s="55" t="s">
        <v>1303</v>
      </c>
      <c r="G42" s="8">
        <v>231</v>
      </c>
      <c r="H42" s="8">
        <v>729</v>
      </c>
      <c r="I42" s="8">
        <v>729</v>
      </c>
      <c r="J42" s="7">
        <v>1</v>
      </c>
      <c r="K42" s="7">
        <v>4.599</v>
      </c>
    </row>
    <row r="43" spans="1:11" s="45" customFormat="1" ht="15" customHeight="1">
      <c r="A43" s="59"/>
      <c r="B43" s="15"/>
      <c r="C43" s="15"/>
      <c r="D43" s="54"/>
      <c r="E43" s="54"/>
      <c r="F43" s="55"/>
      <c r="G43" s="8"/>
      <c r="H43" s="8"/>
      <c r="I43" s="8"/>
      <c r="J43" s="7"/>
      <c r="K43" s="7"/>
    </row>
    <row r="44" spans="1:11" s="45" customFormat="1" ht="15" customHeight="1">
      <c r="A44" s="59"/>
      <c r="B44" s="15"/>
      <c r="C44" s="15"/>
      <c r="D44" s="54"/>
      <c r="E44" s="54"/>
      <c r="F44" s="55"/>
      <c r="G44" s="8"/>
      <c r="H44" s="8"/>
      <c r="I44" s="8"/>
      <c r="J44" s="7"/>
      <c r="K44" s="7"/>
    </row>
    <row r="45" spans="1:11" s="45" customFormat="1" ht="15" customHeight="1">
      <c r="A45" s="60" t="s">
        <v>1290</v>
      </c>
      <c r="B45" s="29">
        <v>7360</v>
      </c>
      <c r="C45" s="29">
        <v>2807</v>
      </c>
      <c r="D45" s="61">
        <v>0.3813858695652174</v>
      </c>
      <c r="E45" s="61">
        <v>0.402</v>
      </c>
      <c r="F45" s="62" t="s">
        <v>1291</v>
      </c>
      <c r="G45" s="29">
        <v>10360</v>
      </c>
      <c r="H45" s="29">
        <v>4408</v>
      </c>
      <c r="I45" s="29">
        <v>4408</v>
      </c>
      <c r="J45" s="27">
        <v>1</v>
      </c>
      <c r="K45" s="27">
        <v>0.5529999999999999</v>
      </c>
    </row>
    <row r="46" spans="1:11" s="45" customFormat="1" ht="15" customHeight="1">
      <c r="A46" s="63"/>
      <c r="B46" s="26"/>
      <c r="C46" s="26"/>
      <c r="D46" s="64"/>
      <c r="E46" s="65"/>
      <c r="F46" s="66"/>
      <c r="G46" s="67"/>
      <c r="H46" s="67"/>
      <c r="I46" s="67"/>
      <c r="J46" s="69"/>
      <c r="K46" s="69"/>
    </row>
    <row r="47" spans="1:11" s="45" customFormat="1" ht="15" customHeight="1">
      <c r="A47" s="60" t="s">
        <v>1292</v>
      </c>
      <c r="B47" s="56"/>
      <c r="C47" s="29"/>
      <c r="D47" s="58"/>
      <c r="E47" s="61"/>
      <c r="F47" s="60" t="s">
        <v>1304</v>
      </c>
      <c r="G47" s="56"/>
      <c r="H47" s="56"/>
      <c r="I47" s="29"/>
      <c r="J47" s="58"/>
      <c r="K47" s="70"/>
    </row>
    <row r="48" spans="1:11" s="45" customFormat="1" ht="15" customHeight="1">
      <c r="A48" s="60" t="s">
        <v>62</v>
      </c>
      <c r="B48" s="29"/>
      <c r="C48" s="29">
        <v>2141</v>
      </c>
      <c r="D48" s="58"/>
      <c r="E48" s="61">
        <v>0.914</v>
      </c>
      <c r="F48" s="60" t="s">
        <v>63</v>
      </c>
      <c r="G48" s="29"/>
      <c r="H48" s="29"/>
      <c r="I48" s="29"/>
      <c r="J48" s="58"/>
      <c r="K48" s="70"/>
    </row>
    <row r="49" spans="1:11" s="45" customFormat="1" ht="15" customHeight="1">
      <c r="A49" s="68" t="s">
        <v>1305</v>
      </c>
      <c r="B49" s="8"/>
      <c r="C49" s="8"/>
      <c r="D49" s="58"/>
      <c r="E49" s="54"/>
      <c r="F49" s="68" t="s">
        <v>1297</v>
      </c>
      <c r="G49" s="58"/>
      <c r="H49" s="58"/>
      <c r="I49" s="8"/>
      <c r="J49" s="58"/>
      <c r="K49" s="71"/>
    </row>
    <row r="50" spans="1:12" ht="16.5" customHeight="1">
      <c r="A50" s="68" t="s">
        <v>1306</v>
      </c>
      <c r="B50" s="8"/>
      <c r="C50" s="8"/>
      <c r="D50" s="58"/>
      <c r="E50" s="54"/>
      <c r="F50" s="68" t="s">
        <v>1295</v>
      </c>
      <c r="G50" s="58"/>
      <c r="H50" s="58"/>
      <c r="I50" s="8"/>
      <c r="J50" s="58"/>
      <c r="K50" s="71"/>
      <c r="L50" s="45"/>
    </row>
    <row r="51" spans="1:11" ht="14.25" customHeight="1">
      <c r="A51" s="68" t="s">
        <v>74</v>
      </c>
      <c r="B51" s="8"/>
      <c r="C51" s="8"/>
      <c r="D51" s="58"/>
      <c r="E51" s="54"/>
      <c r="F51" s="68" t="s">
        <v>1298</v>
      </c>
      <c r="G51" s="8"/>
      <c r="H51" s="8"/>
      <c r="I51" s="8"/>
      <c r="J51" s="58"/>
      <c r="K51" s="71"/>
    </row>
    <row r="52" spans="1:11" ht="12">
      <c r="A52" s="68" t="s">
        <v>76</v>
      </c>
      <c r="B52" s="8"/>
      <c r="C52" s="8"/>
      <c r="D52" s="58"/>
      <c r="E52" s="61"/>
      <c r="F52" s="68" t="s">
        <v>73</v>
      </c>
      <c r="G52" s="8"/>
      <c r="H52" s="8"/>
      <c r="I52" s="8"/>
      <c r="J52" s="58"/>
      <c r="K52" s="71"/>
    </row>
    <row r="53" spans="1:11" ht="12">
      <c r="A53" s="58"/>
      <c r="B53" s="58"/>
      <c r="C53" s="58"/>
      <c r="D53" s="58"/>
      <c r="E53" s="61"/>
      <c r="F53" s="58"/>
      <c r="G53" s="56"/>
      <c r="H53" s="56"/>
      <c r="I53" s="56"/>
      <c r="J53" s="58"/>
      <c r="K53" s="70"/>
    </row>
    <row r="54" spans="1:11" ht="12">
      <c r="A54" s="60" t="s">
        <v>1081</v>
      </c>
      <c r="B54" s="29"/>
      <c r="C54" s="29">
        <v>4948</v>
      </c>
      <c r="D54" s="58"/>
      <c r="E54" s="61">
        <v>0.39799999999999996</v>
      </c>
      <c r="F54" s="62" t="s">
        <v>80</v>
      </c>
      <c r="G54" s="29"/>
      <c r="H54" s="56">
        <v>4408</v>
      </c>
      <c r="I54" s="29">
        <v>4408</v>
      </c>
      <c r="J54" s="58">
        <v>100</v>
      </c>
      <c r="K54" s="70">
        <v>0.5529999999999999</v>
      </c>
    </row>
  </sheetData>
  <sheetProtection/>
  <mergeCells count="4">
    <mergeCell ref="A1:K1"/>
    <mergeCell ref="A2:K2"/>
    <mergeCell ref="A3:E3"/>
    <mergeCell ref="F3:K3"/>
  </mergeCells>
  <printOptions/>
  <pageMargins left="2.09" right="0.18" top="0.55" bottom="0.75" header="0.31" footer="0.31"/>
  <pageSetup fitToHeight="1" fitToWidth="1" horizontalDpi="600" verticalDpi="600" orientation="landscape" paperSize="9" scale="56"/>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15"/>
  <sheetViews>
    <sheetView zoomScaleSheetLayoutView="100" zoomScalePageLayoutView="0" workbookViewId="0" topLeftCell="A1">
      <selection activeCell="C22" sqref="C22"/>
    </sheetView>
  </sheetViews>
  <sheetFormatPr defaultColWidth="9.00390625" defaultRowHeight="13.5"/>
  <cols>
    <col min="2" max="2" width="31.50390625" style="0" customWidth="1"/>
    <col min="3" max="3" width="11.125" style="0" bestFit="1" customWidth="1"/>
    <col min="4" max="4" width="13.75390625" style="0" customWidth="1"/>
    <col min="5" max="5" width="9.125" style="0" customWidth="1"/>
    <col min="6" max="6" width="8.125" style="0" customWidth="1"/>
  </cols>
  <sheetData>
    <row r="1" spans="1:9" ht="36" customHeight="1">
      <c r="A1" s="38"/>
      <c r="B1" s="214" t="s">
        <v>1307</v>
      </c>
      <c r="C1" s="214"/>
      <c r="D1" s="214"/>
      <c r="E1" s="214"/>
      <c r="F1" s="214"/>
      <c r="G1" s="38"/>
      <c r="H1" s="38"/>
      <c r="I1" s="38"/>
    </row>
    <row r="2" spans="2:6" ht="15" customHeight="1">
      <c r="B2" s="227" t="s">
        <v>1308</v>
      </c>
      <c r="C2" s="227"/>
      <c r="D2" s="227"/>
      <c r="E2" s="227"/>
      <c r="F2" s="227"/>
    </row>
    <row r="3" spans="2:6" ht="39" customHeight="1">
      <c r="B3" s="39" t="s">
        <v>1309</v>
      </c>
      <c r="C3" s="39" t="s">
        <v>5</v>
      </c>
      <c r="D3" s="39" t="s">
        <v>6</v>
      </c>
      <c r="E3" s="40" t="s">
        <v>7</v>
      </c>
      <c r="F3" s="40" t="s">
        <v>1310</v>
      </c>
    </row>
    <row r="4" spans="2:6" ht="15.75" customHeight="1">
      <c r="B4" s="5" t="s">
        <v>1311</v>
      </c>
      <c r="C4" s="41"/>
      <c r="D4" s="41"/>
      <c r="E4" s="42"/>
      <c r="F4" s="42"/>
    </row>
    <row r="5" spans="2:6" ht="15.75" customHeight="1">
      <c r="B5" s="5" t="s">
        <v>1312</v>
      </c>
      <c r="C5" s="41"/>
      <c r="D5" s="41"/>
      <c r="E5" s="42"/>
      <c r="F5" s="42"/>
    </row>
    <row r="6" spans="2:6" ht="15.75" customHeight="1">
      <c r="B6" s="5" t="s">
        <v>1313</v>
      </c>
      <c r="C6" s="41"/>
      <c r="D6" s="41"/>
      <c r="E6" s="42"/>
      <c r="F6" s="42"/>
    </row>
    <row r="7" spans="2:6" ht="15.75" customHeight="1">
      <c r="B7" s="5" t="s">
        <v>1314</v>
      </c>
      <c r="C7" s="41"/>
      <c r="D7" s="41"/>
      <c r="E7" s="42"/>
      <c r="F7" s="42"/>
    </row>
    <row r="8" spans="2:6" ht="15.75" customHeight="1">
      <c r="B8" s="5" t="s">
        <v>1315</v>
      </c>
      <c r="C8" s="41"/>
      <c r="D8" s="41">
        <v>106</v>
      </c>
      <c r="E8" s="42">
        <v>1</v>
      </c>
      <c r="F8" s="42">
        <v>0.126</v>
      </c>
    </row>
    <row r="9" spans="2:6" ht="15.75" customHeight="1">
      <c r="B9" s="5" t="s">
        <v>1316</v>
      </c>
      <c r="C9" s="41"/>
      <c r="D9" s="41"/>
      <c r="E9" s="42"/>
      <c r="F9" s="42"/>
    </row>
    <row r="10" spans="2:6" ht="15.75" customHeight="1">
      <c r="B10" s="5" t="s">
        <v>1317</v>
      </c>
      <c r="C10" s="41"/>
      <c r="D10" s="41"/>
      <c r="E10" s="42"/>
      <c r="F10" s="42"/>
    </row>
    <row r="11" spans="2:6" ht="15" customHeight="1">
      <c r="B11" s="5" t="s">
        <v>1318</v>
      </c>
      <c r="C11" s="41"/>
      <c r="D11" s="41"/>
      <c r="E11" s="42"/>
      <c r="F11" s="42"/>
    </row>
    <row r="12" spans="2:6" ht="16.5" customHeight="1">
      <c r="B12" s="5" t="s">
        <v>1230</v>
      </c>
      <c r="C12" s="41"/>
      <c r="D12" s="41"/>
      <c r="E12" s="42"/>
      <c r="F12" s="42"/>
    </row>
    <row r="13" spans="2:6" ht="16.5" customHeight="1">
      <c r="B13" s="5" t="s">
        <v>1319</v>
      </c>
      <c r="C13" s="41"/>
      <c r="D13" s="41"/>
      <c r="E13" s="42"/>
      <c r="F13" s="42"/>
    </row>
    <row r="14" spans="2:6" ht="16.5" customHeight="1">
      <c r="B14" s="5" t="s">
        <v>1320</v>
      </c>
      <c r="C14" s="41"/>
      <c r="D14" s="41">
        <v>434</v>
      </c>
      <c r="E14" s="42">
        <v>1</v>
      </c>
      <c r="F14" s="42">
        <v>0.8390000000000001</v>
      </c>
    </row>
    <row r="15" spans="2:6" ht="18" customHeight="1">
      <c r="B15" s="207" t="s">
        <v>1459</v>
      </c>
      <c r="C15" s="43"/>
      <c r="D15" s="43">
        <v>540</v>
      </c>
      <c r="E15" s="44">
        <v>1</v>
      </c>
      <c r="F15" s="44">
        <v>0.32</v>
      </c>
    </row>
  </sheetData>
  <sheetProtection/>
  <mergeCells count="2">
    <mergeCell ref="B1:F1"/>
    <mergeCell ref="B2:F2"/>
  </mergeCells>
  <printOptions/>
  <pageMargins left="0.75" right="0.75" top="1" bottom="1" header="0.51" footer="0.51"/>
  <pageSetup horizontalDpi="600" verticalDpi="600" orientation="portrait" paperSize="9" scale="96"/>
</worksheet>
</file>

<file path=xl/worksheets/sheet13.xml><?xml version="1.0" encoding="utf-8"?>
<worksheet xmlns="http://schemas.openxmlformats.org/spreadsheetml/2006/main" xmlns:r="http://schemas.openxmlformats.org/officeDocument/2006/relationships">
  <dimension ref="A1:J57"/>
  <sheetViews>
    <sheetView showZeros="0" zoomScalePageLayoutView="0" workbookViewId="0" topLeftCell="A1">
      <selection activeCell="A1" sqref="A1:J1"/>
    </sheetView>
  </sheetViews>
  <sheetFormatPr defaultColWidth="9.00390625" defaultRowHeight="13.5"/>
  <cols>
    <col min="1" max="1" width="40.125" style="1" customWidth="1"/>
    <col min="2" max="3" width="9.50390625" style="1" customWidth="1"/>
    <col min="4" max="4" width="8.50390625" style="1" bestFit="1" customWidth="1"/>
    <col min="5" max="5" width="9.25390625" style="1" customWidth="1"/>
    <col min="6" max="6" width="35.50390625" style="1" customWidth="1"/>
    <col min="7" max="7" width="8.50390625" style="1" customWidth="1"/>
    <col min="8" max="8" width="8.50390625" style="1" bestFit="1" customWidth="1"/>
    <col min="9" max="9" width="7.50390625" style="1" bestFit="1" customWidth="1"/>
    <col min="10" max="10" width="9.375" style="1" bestFit="1" customWidth="1"/>
    <col min="11" max="16384" width="9.00390625" style="1" customWidth="1"/>
  </cols>
  <sheetData>
    <row r="1" spans="1:10" ht="36" customHeight="1">
      <c r="A1" s="214" t="s">
        <v>1321</v>
      </c>
      <c r="B1" s="214"/>
      <c r="C1" s="214"/>
      <c r="D1" s="214"/>
      <c r="E1" s="214"/>
      <c r="F1" s="214"/>
      <c r="G1" s="214"/>
      <c r="H1" s="214"/>
      <c r="I1" s="214"/>
      <c r="J1" s="214"/>
    </row>
    <row r="2" spans="1:10" ht="15" customHeight="1">
      <c r="A2" s="227" t="s">
        <v>1</v>
      </c>
      <c r="B2" s="227"/>
      <c r="C2" s="227"/>
      <c r="D2" s="227"/>
      <c r="E2" s="227"/>
      <c r="F2" s="227"/>
      <c r="G2" s="227"/>
      <c r="H2" s="227"/>
      <c r="I2" s="227"/>
      <c r="J2" s="227"/>
    </row>
    <row r="3" spans="1:10" ht="63.75" customHeight="1">
      <c r="A3" s="2" t="s">
        <v>4</v>
      </c>
      <c r="B3" s="2" t="s">
        <v>136</v>
      </c>
      <c r="C3" s="2" t="s">
        <v>6</v>
      </c>
      <c r="D3" s="3" t="s">
        <v>137</v>
      </c>
      <c r="E3" s="3" t="s">
        <v>8</v>
      </c>
      <c r="F3" s="4" t="s">
        <v>4</v>
      </c>
      <c r="G3" s="2" t="s">
        <v>136</v>
      </c>
      <c r="H3" s="4" t="s">
        <v>6</v>
      </c>
      <c r="I3" s="3" t="s">
        <v>137</v>
      </c>
      <c r="J3" s="3" t="s">
        <v>8</v>
      </c>
    </row>
    <row r="4" spans="1:10" ht="13.5">
      <c r="A4" s="5" t="s">
        <v>1322</v>
      </c>
      <c r="B4" s="6"/>
      <c r="C4" s="6"/>
      <c r="D4" s="31"/>
      <c r="E4" s="7"/>
      <c r="F4" s="5" t="s">
        <v>24</v>
      </c>
      <c r="G4" s="5"/>
      <c r="H4" s="8"/>
      <c r="I4" s="7"/>
      <c r="J4" s="7"/>
    </row>
    <row r="5" spans="1:10" ht="13.5">
      <c r="A5" s="5" t="s">
        <v>1323</v>
      </c>
      <c r="C5" s="10"/>
      <c r="D5" s="31"/>
      <c r="E5" s="7"/>
      <c r="F5" s="9" t="s">
        <v>1086</v>
      </c>
      <c r="G5" s="5"/>
      <c r="H5" s="8"/>
      <c r="I5" s="7"/>
      <c r="J5" s="7"/>
    </row>
    <row r="6" spans="1:10" ht="13.5">
      <c r="A6" s="9" t="s">
        <v>1324</v>
      </c>
      <c r="B6" s="10"/>
      <c r="C6" s="10"/>
      <c r="D6" s="31"/>
      <c r="E6" s="7"/>
      <c r="F6" s="5" t="s">
        <v>1325</v>
      </c>
      <c r="G6" s="5"/>
      <c r="H6" s="8"/>
      <c r="I6" s="7"/>
      <c r="J6" s="7"/>
    </row>
    <row r="7" spans="1:10" ht="13.5">
      <c r="A7" s="5" t="s">
        <v>1326</v>
      </c>
      <c r="B7" s="5"/>
      <c r="C7" s="10"/>
      <c r="D7" s="31"/>
      <c r="E7" s="7"/>
      <c r="F7" s="5" t="s">
        <v>1327</v>
      </c>
      <c r="G7" s="10"/>
      <c r="H7" s="10"/>
      <c r="I7" s="7"/>
      <c r="J7" s="7"/>
    </row>
    <row r="8" spans="1:10" ht="13.5">
      <c r="A8" s="9" t="s">
        <v>1328</v>
      </c>
      <c r="B8" s="9"/>
      <c r="C8" s="10"/>
      <c r="D8" s="31"/>
      <c r="E8" s="7"/>
      <c r="F8" s="9" t="s">
        <v>1329</v>
      </c>
      <c r="G8" s="10"/>
      <c r="H8" s="10"/>
      <c r="I8" s="7"/>
      <c r="J8" s="7"/>
    </row>
    <row r="9" spans="1:10" ht="13.5">
      <c r="A9" s="5" t="s">
        <v>1330</v>
      </c>
      <c r="B9" s="5"/>
      <c r="C9" s="10"/>
      <c r="D9" s="31"/>
      <c r="E9" s="7"/>
      <c r="F9" s="5" t="s">
        <v>1331</v>
      </c>
      <c r="G9" s="10"/>
      <c r="H9" s="10"/>
      <c r="I9" s="7"/>
      <c r="J9" s="7"/>
    </row>
    <row r="10" spans="1:10" ht="13.5">
      <c r="A10" s="11" t="s">
        <v>1332</v>
      </c>
      <c r="B10" s="11"/>
      <c r="C10" s="10"/>
      <c r="D10" s="31"/>
      <c r="E10" s="7"/>
      <c r="F10" s="5" t="s">
        <v>1333</v>
      </c>
      <c r="G10" s="10"/>
      <c r="H10" s="10"/>
      <c r="I10" s="7"/>
      <c r="J10" s="7"/>
    </row>
    <row r="11" spans="1:10" ht="13.5">
      <c r="A11" s="5" t="s">
        <v>1334</v>
      </c>
      <c r="B11" s="5"/>
      <c r="C11" s="10"/>
      <c r="D11" s="31"/>
      <c r="E11" s="7"/>
      <c r="F11" s="9" t="s">
        <v>1335</v>
      </c>
      <c r="G11" s="10"/>
      <c r="H11" s="10"/>
      <c r="I11" s="7"/>
      <c r="J11" s="7"/>
    </row>
    <row r="12" spans="1:10" ht="13.5">
      <c r="A12" s="5" t="s">
        <v>1336</v>
      </c>
      <c r="B12" s="10"/>
      <c r="C12" s="10"/>
      <c r="D12" s="31"/>
      <c r="E12" s="7"/>
      <c r="F12" s="5" t="s">
        <v>1337</v>
      </c>
      <c r="G12" s="10"/>
      <c r="H12" s="10"/>
      <c r="I12" s="7"/>
      <c r="J12" s="7"/>
    </row>
    <row r="13" spans="1:10" ht="13.5">
      <c r="A13" s="11" t="s">
        <v>1338</v>
      </c>
      <c r="B13" s="11"/>
      <c r="C13" s="10"/>
      <c r="D13" s="31"/>
      <c r="E13" s="7"/>
      <c r="F13" s="5" t="s">
        <v>1339</v>
      </c>
      <c r="G13" s="10"/>
      <c r="H13" s="10"/>
      <c r="I13" s="7"/>
      <c r="J13" s="7"/>
    </row>
    <row r="14" spans="1:10" ht="13.5">
      <c r="A14" s="5" t="s">
        <v>1340</v>
      </c>
      <c r="B14" s="5"/>
      <c r="C14" s="10"/>
      <c r="D14" s="31"/>
      <c r="E14" s="7"/>
      <c r="F14" s="9" t="s">
        <v>1341</v>
      </c>
      <c r="G14" s="10"/>
      <c r="H14" s="10"/>
      <c r="I14" s="7"/>
      <c r="J14" s="7"/>
    </row>
    <row r="15" spans="1:10" ht="13.5">
      <c r="A15" s="5" t="s">
        <v>1342</v>
      </c>
      <c r="B15" s="10"/>
      <c r="C15" s="10"/>
      <c r="D15" s="31"/>
      <c r="E15" s="7"/>
      <c r="F15" s="5" t="s">
        <v>1343</v>
      </c>
      <c r="G15" s="10"/>
      <c r="H15" s="10"/>
      <c r="I15" s="7"/>
      <c r="J15" s="7"/>
    </row>
    <row r="16" spans="1:10" ht="13.5">
      <c r="A16" s="9" t="s">
        <v>1344</v>
      </c>
      <c r="B16" s="9"/>
      <c r="C16" s="10"/>
      <c r="D16" s="31"/>
      <c r="E16" s="7"/>
      <c r="F16" s="5" t="s">
        <v>1345</v>
      </c>
      <c r="G16" s="10"/>
      <c r="H16" s="10"/>
      <c r="I16" s="7"/>
      <c r="J16" s="7"/>
    </row>
    <row r="17" spans="1:10" ht="13.5">
      <c r="A17" s="5" t="s">
        <v>1346</v>
      </c>
      <c r="B17" s="10"/>
      <c r="C17" s="10"/>
      <c r="D17" s="31"/>
      <c r="E17" s="7"/>
      <c r="F17" s="9" t="s">
        <v>1347</v>
      </c>
      <c r="G17" s="10"/>
      <c r="H17" s="10"/>
      <c r="I17" s="7"/>
      <c r="J17" s="7"/>
    </row>
    <row r="18" spans="1:10" ht="13.5">
      <c r="A18" s="5" t="s">
        <v>1348</v>
      </c>
      <c r="B18" s="10"/>
      <c r="C18" s="10"/>
      <c r="D18" s="31"/>
      <c r="E18" s="7"/>
      <c r="F18" s="5" t="s">
        <v>1349</v>
      </c>
      <c r="G18" s="10"/>
      <c r="H18" s="10"/>
      <c r="I18" s="7"/>
      <c r="J18" s="7"/>
    </row>
    <row r="19" spans="1:10" ht="13.5">
      <c r="A19" s="5" t="s">
        <v>1350</v>
      </c>
      <c r="B19" s="10"/>
      <c r="C19" s="10"/>
      <c r="D19" s="31"/>
      <c r="E19" s="7"/>
      <c r="F19" s="5" t="s">
        <v>1351</v>
      </c>
      <c r="G19" s="10"/>
      <c r="H19" s="10"/>
      <c r="I19" s="7"/>
      <c r="J19" s="7"/>
    </row>
    <row r="20" spans="1:10" ht="13.5">
      <c r="A20" s="5" t="s">
        <v>1352</v>
      </c>
      <c r="B20" s="10"/>
      <c r="C20" s="10"/>
      <c r="D20" s="31"/>
      <c r="E20" s="7"/>
      <c r="F20" s="9" t="s">
        <v>1353</v>
      </c>
      <c r="G20" s="10"/>
      <c r="H20" s="10"/>
      <c r="I20" s="7"/>
      <c r="J20" s="7"/>
    </row>
    <row r="21" spans="1:10" ht="13.5">
      <c r="A21" s="11" t="s">
        <v>1354</v>
      </c>
      <c r="B21" s="11"/>
      <c r="C21" s="10"/>
      <c r="D21" s="31"/>
      <c r="E21" s="7"/>
      <c r="F21" s="5" t="s">
        <v>1355</v>
      </c>
      <c r="G21" s="10"/>
      <c r="H21" s="10"/>
      <c r="I21" s="7"/>
      <c r="J21" s="7"/>
    </row>
    <row r="22" spans="1:10" ht="13.5">
      <c r="A22" s="5" t="s">
        <v>1356</v>
      </c>
      <c r="B22" s="5"/>
      <c r="C22" s="10"/>
      <c r="D22" s="31"/>
      <c r="E22" s="7"/>
      <c r="F22" s="5" t="s">
        <v>1357</v>
      </c>
      <c r="G22" s="10"/>
      <c r="H22" s="10"/>
      <c r="I22" s="7"/>
      <c r="J22" s="7"/>
    </row>
    <row r="23" spans="1:10" ht="13.5">
      <c r="A23" s="5" t="s">
        <v>1358</v>
      </c>
      <c r="B23" s="10"/>
      <c r="C23" s="10"/>
      <c r="D23" s="31"/>
      <c r="E23" s="7"/>
      <c r="F23" s="9" t="s">
        <v>1359</v>
      </c>
      <c r="G23" s="10"/>
      <c r="H23" s="10"/>
      <c r="I23" s="7"/>
      <c r="J23" s="7"/>
    </row>
    <row r="24" spans="1:10" ht="13.5">
      <c r="A24" s="5" t="s">
        <v>1360</v>
      </c>
      <c r="B24" s="10"/>
      <c r="C24" s="10"/>
      <c r="D24" s="31"/>
      <c r="E24" s="7"/>
      <c r="F24" s="5" t="s">
        <v>1361</v>
      </c>
      <c r="G24" s="10"/>
      <c r="H24" s="10"/>
      <c r="I24" s="7"/>
      <c r="J24" s="7"/>
    </row>
    <row r="25" spans="1:10" ht="13.5">
      <c r="A25" s="5" t="s">
        <v>1362</v>
      </c>
      <c r="B25" s="5"/>
      <c r="C25" s="10"/>
      <c r="D25" s="31"/>
      <c r="E25" s="7"/>
      <c r="F25" s="5" t="s">
        <v>1363</v>
      </c>
      <c r="G25" s="10"/>
      <c r="H25" s="10"/>
      <c r="I25" s="7"/>
      <c r="J25" s="7"/>
    </row>
    <row r="26" spans="1:10" ht="13.5">
      <c r="A26" s="9" t="s">
        <v>1364</v>
      </c>
      <c r="B26" s="10"/>
      <c r="C26" s="10"/>
      <c r="D26" s="31"/>
      <c r="E26" s="7"/>
      <c r="F26" s="9" t="s">
        <v>1365</v>
      </c>
      <c r="G26" s="10"/>
      <c r="H26" s="10"/>
      <c r="I26" s="7"/>
      <c r="J26" s="7"/>
    </row>
    <row r="27" spans="1:10" ht="13.5">
      <c r="A27" s="9" t="s">
        <v>1366</v>
      </c>
      <c r="B27" s="10"/>
      <c r="C27" s="10"/>
      <c r="D27" s="31"/>
      <c r="E27" s="7"/>
      <c r="F27" s="5" t="s">
        <v>1367</v>
      </c>
      <c r="G27" s="10"/>
      <c r="H27" s="10"/>
      <c r="I27" s="7"/>
      <c r="J27" s="7"/>
    </row>
    <row r="28" spans="1:10" ht="13.5">
      <c r="A28" s="5" t="s">
        <v>1368</v>
      </c>
      <c r="B28" s="10"/>
      <c r="C28" s="10"/>
      <c r="D28" s="31"/>
      <c r="E28" s="7"/>
      <c r="F28" s="5" t="s">
        <v>1369</v>
      </c>
      <c r="G28" s="10"/>
      <c r="H28" s="10"/>
      <c r="I28" s="7"/>
      <c r="J28" s="7"/>
    </row>
    <row r="29" spans="1:10" ht="13.5">
      <c r="A29" s="5" t="s">
        <v>1370</v>
      </c>
      <c r="B29" s="5"/>
      <c r="C29" s="10"/>
      <c r="D29" s="31"/>
      <c r="E29" s="7"/>
      <c r="F29" s="9" t="s">
        <v>1371</v>
      </c>
      <c r="G29" s="10"/>
      <c r="H29" s="10"/>
      <c r="I29" s="7"/>
      <c r="J29" s="7"/>
    </row>
    <row r="30" spans="1:10" ht="13.5">
      <c r="A30" s="5" t="s">
        <v>1372</v>
      </c>
      <c r="B30" s="10"/>
      <c r="C30" s="10"/>
      <c r="D30" s="31"/>
      <c r="E30" s="7"/>
      <c r="F30" s="5" t="s">
        <v>1373</v>
      </c>
      <c r="G30" s="10"/>
      <c r="H30" s="10"/>
      <c r="I30" s="7"/>
      <c r="J30" s="7"/>
    </row>
    <row r="31" spans="1:10" ht="13.5">
      <c r="A31" s="5" t="s">
        <v>1374</v>
      </c>
      <c r="B31" s="10"/>
      <c r="C31" s="10"/>
      <c r="D31" s="31"/>
      <c r="E31" s="7"/>
      <c r="F31" s="5" t="s">
        <v>1375</v>
      </c>
      <c r="G31" s="10"/>
      <c r="H31" s="10"/>
      <c r="I31" s="7"/>
      <c r="J31" s="7"/>
    </row>
    <row r="32" spans="1:10" ht="13.5">
      <c r="A32" s="5" t="s">
        <v>1376</v>
      </c>
      <c r="B32" s="10"/>
      <c r="C32" s="10"/>
      <c r="D32" s="31"/>
      <c r="E32" s="7"/>
      <c r="F32" s="9" t="s">
        <v>1377</v>
      </c>
      <c r="G32" s="10"/>
      <c r="H32" s="10"/>
      <c r="I32" s="7"/>
      <c r="J32" s="7"/>
    </row>
    <row r="33" spans="1:10" ht="13.5">
      <c r="A33" s="5" t="s">
        <v>1378</v>
      </c>
      <c r="B33" s="10"/>
      <c r="C33" s="10"/>
      <c r="D33" s="31"/>
      <c r="E33" s="7"/>
      <c r="F33" s="5" t="s">
        <v>1379</v>
      </c>
      <c r="G33" s="10"/>
      <c r="H33" s="10"/>
      <c r="I33" s="7"/>
      <c r="J33" s="7"/>
    </row>
    <row r="34" spans="1:10" ht="13.5">
      <c r="A34" s="5" t="s">
        <v>1380</v>
      </c>
      <c r="B34" s="10"/>
      <c r="C34" s="10"/>
      <c r="D34" s="31"/>
      <c r="E34" s="7"/>
      <c r="F34" s="5" t="s">
        <v>1381</v>
      </c>
      <c r="G34" s="10"/>
      <c r="H34" s="10"/>
      <c r="I34" s="7"/>
      <c r="J34" s="7"/>
    </row>
    <row r="35" spans="1:10" ht="13.5">
      <c r="A35" s="5" t="s">
        <v>1382</v>
      </c>
      <c r="B35" s="10"/>
      <c r="C35" s="10"/>
      <c r="D35" s="31"/>
      <c r="E35" s="7"/>
      <c r="F35" s="12"/>
      <c r="G35" s="12"/>
      <c r="H35" s="12"/>
      <c r="I35" s="12"/>
      <c r="J35" s="12"/>
    </row>
    <row r="36" spans="1:10" ht="13.5">
      <c r="A36" s="5" t="s">
        <v>1383</v>
      </c>
      <c r="B36" s="10"/>
      <c r="C36" s="10"/>
      <c r="D36" s="31"/>
      <c r="E36" s="7"/>
      <c r="F36" s="12"/>
      <c r="G36" s="10"/>
      <c r="H36" s="10"/>
      <c r="I36" s="7"/>
      <c r="J36" s="7"/>
    </row>
    <row r="37" spans="1:10" ht="13.5">
      <c r="A37" s="5" t="s">
        <v>1384</v>
      </c>
      <c r="B37" s="10"/>
      <c r="C37" s="10"/>
      <c r="D37" s="31"/>
      <c r="E37" s="7"/>
      <c r="F37" s="5"/>
      <c r="G37" s="10"/>
      <c r="H37" s="10"/>
      <c r="I37" s="7"/>
      <c r="J37" s="7"/>
    </row>
    <row r="38" spans="1:10" ht="13.5">
      <c r="A38" s="5" t="s">
        <v>1385</v>
      </c>
      <c r="B38" s="10"/>
      <c r="C38" s="10"/>
      <c r="D38" s="31"/>
      <c r="E38" s="7"/>
      <c r="F38" s="5"/>
      <c r="G38" s="5"/>
      <c r="H38" s="8"/>
      <c r="I38" s="7"/>
      <c r="J38" s="7"/>
    </row>
    <row r="39" spans="1:10" ht="13.5">
      <c r="A39" s="5" t="s">
        <v>1386</v>
      </c>
      <c r="B39" s="10"/>
      <c r="C39" s="10"/>
      <c r="D39" s="31"/>
      <c r="E39" s="7"/>
      <c r="F39" s="5"/>
      <c r="G39" s="5"/>
      <c r="H39" s="8"/>
      <c r="I39" s="7"/>
      <c r="J39" s="7"/>
    </row>
    <row r="40" spans="1:10" ht="13.5">
      <c r="A40" s="5" t="s">
        <v>1387</v>
      </c>
      <c r="B40" s="5"/>
      <c r="C40" s="10"/>
      <c r="D40" s="31"/>
      <c r="E40" s="7"/>
      <c r="F40" s="13"/>
      <c r="G40" s="14"/>
      <c r="H40" s="8"/>
      <c r="I40" s="7"/>
      <c r="J40" s="7"/>
    </row>
    <row r="41" spans="1:10" ht="13.5">
      <c r="A41" s="9" t="s">
        <v>1388</v>
      </c>
      <c r="B41" s="10"/>
      <c r="C41" s="10"/>
      <c r="D41" s="31"/>
      <c r="E41" s="7"/>
      <c r="F41" s="13"/>
      <c r="G41" s="5"/>
      <c r="H41" s="8"/>
      <c r="I41" s="7"/>
      <c r="J41" s="7"/>
    </row>
    <row r="42" spans="1:10" ht="13.5">
      <c r="A42" s="9" t="s">
        <v>1389</v>
      </c>
      <c r="B42" s="10"/>
      <c r="C42" s="10"/>
      <c r="D42" s="31"/>
      <c r="E42" s="7"/>
      <c r="F42" s="13"/>
      <c r="G42" s="5"/>
      <c r="H42" s="8"/>
      <c r="I42" s="7"/>
      <c r="J42" s="7"/>
    </row>
    <row r="43" spans="1:10" ht="13.5">
      <c r="A43" s="9" t="s">
        <v>1390</v>
      </c>
      <c r="B43" s="10"/>
      <c r="C43" s="10"/>
      <c r="D43" s="31"/>
      <c r="E43" s="7"/>
      <c r="F43" s="13"/>
      <c r="G43" s="5"/>
      <c r="H43" s="8"/>
      <c r="I43" s="7"/>
      <c r="J43" s="7"/>
    </row>
    <row r="44" spans="1:10" ht="13.5">
      <c r="A44" s="9" t="s">
        <v>1391</v>
      </c>
      <c r="B44" s="10"/>
      <c r="C44" s="10"/>
      <c r="D44" s="31"/>
      <c r="E44" s="7"/>
      <c r="F44" s="13"/>
      <c r="G44" s="5"/>
      <c r="H44" s="8"/>
      <c r="I44" s="7"/>
      <c r="J44" s="7"/>
    </row>
    <row r="45" spans="1:10" ht="13.5">
      <c r="A45" s="9" t="s">
        <v>1392</v>
      </c>
      <c r="B45" s="10"/>
      <c r="C45" s="10"/>
      <c r="D45" s="31"/>
      <c r="E45" s="7"/>
      <c r="F45" s="13"/>
      <c r="G45" s="5"/>
      <c r="H45" s="8"/>
      <c r="I45" s="7"/>
      <c r="J45" s="7"/>
    </row>
    <row r="46" spans="1:10" ht="13.5">
      <c r="A46" s="5" t="s">
        <v>1393</v>
      </c>
      <c r="B46" s="18"/>
      <c r="C46" s="10"/>
      <c r="D46" s="31"/>
      <c r="E46" s="7"/>
      <c r="F46" s="13"/>
      <c r="G46" s="9"/>
      <c r="H46" s="8"/>
      <c r="I46" s="7"/>
      <c r="J46" s="7"/>
    </row>
    <row r="47" spans="1:10" ht="13.5">
      <c r="A47" s="19" t="s">
        <v>1394</v>
      </c>
      <c r="B47" s="10"/>
      <c r="C47" s="10"/>
      <c r="D47" s="31"/>
      <c r="E47" s="7"/>
      <c r="F47" s="13"/>
      <c r="G47" s="5"/>
      <c r="H47" s="8"/>
      <c r="I47" s="7"/>
      <c r="J47" s="7"/>
    </row>
    <row r="48" spans="1:10" ht="13.5">
      <c r="A48" s="5" t="s">
        <v>1395</v>
      </c>
      <c r="B48" s="10"/>
      <c r="C48" s="10"/>
      <c r="D48" s="31"/>
      <c r="E48" s="7"/>
      <c r="F48" s="13"/>
      <c r="G48" s="9"/>
      <c r="H48" s="8"/>
      <c r="I48" s="7"/>
      <c r="J48" s="7"/>
    </row>
    <row r="49" spans="1:10" ht="13.5">
      <c r="A49" s="5" t="s">
        <v>1396</v>
      </c>
      <c r="B49" s="10"/>
      <c r="C49" s="10"/>
      <c r="D49" s="31"/>
      <c r="E49" s="7"/>
      <c r="F49" s="13"/>
      <c r="G49" s="5"/>
      <c r="H49" s="8"/>
      <c r="I49" s="7"/>
      <c r="J49" s="7"/>
    </row>
    <row r="50" spans="1:10" ht="13.5">
      <c r="A50" s="5" t="s">
        <v>1397</v>
      </c>
      <c r="B50" s="10"/>
      <c r="C50" s="10"/>
      <c r="D50" s="31"/>
      <c r="E50" s="7"/>
      <c r="F50" s="13"/>
      <c r="G50" s="11"/>
      <c r="H50" s="8"/>
      <c r="I50" s="7"/>
      <c r="J50" s="7"/>
    </row>
    <row r="51" spans="1:10" ht="13.5">
      <c r="A51" s="23"/>
      <c r="B51" s="23"/>
      <c r="C51" s="10"/>
      <c r="D51" s="31"/>
      <c r="E51" s="7"/>
      <c r="F51" s="13"/>
      <c r="G51" s="5"/>
      <c r="H51" s="8"/>
      <c r="I51" s="7"/>
      <c r="J51" s="7"/>
    </row>
    <row r="52" spans="1:10" ht="13.5">
      <c r="A52" s="25" t="s">
        <v>1398</v>
      </c>
      <c r="B52" s="26"/>
      <c r="C52" s="32"/>
      <c r="D52" s="33"/>
      <c r="E52" s="27"/>
      <c r="F52" s="25" t="s">
        <v>1399</v>
      </c>
      <c r="G52" s="26"/>
      <c r="H52" s="29"/>
      <c r="I52" s="27"/>
      <c r="J52" s="27"/>
    </row>
    <row r="53" spans="1:10" ht="13.5">
      <c r="A53" s="28"/>
      <c r="B53" s="29"/>
      <c r="C53" s="32"/>
      <c r="D53" s="33"/>
      <c r="E53" s="27"/>
      <c r="F53" s="34"/>
      <c r="G53" s="29"/>
      <c r="H53" s="29"/>
      <c r="I53" s="7"/>
      <c r="J53" s="27"/>
    </row>
    <row r="54" spans="1:10" ht="13.5">
      <c r="A54" s="28" t="s">
        <v>1294</v>
      </c>
      <c r="B54" s="12"/>
      <c r="C54" s="32"/>
      <c r="D54" s="33"/>
      <c r="E54" s="27"/>
      <c r="F54" s="34" t="s">
        <v>1298</v>
      </c>
      <c r="G54" s="29"/>
      <c r="H54" s="29"/>
      <c r="I54" s="7"/>
      <c r="J54" s="27"/>
    </row>
    <row r="55" spans="1:10" ht="13.5">
      <c r="A55" s="28" t="s">
        <v>1400</v>
      </c>
      <c r="B55" s="12"/>
      <c r="C55" s="32"/>
      <c r="D55" s="33"/>
      <c r="E55" s="27"/>
      <c r="F55" s="35" t="s">
        <v>1401</v>
      </c>
      <c r="G55" s="29"/>
      <c r="H55" s="29"/>
      <c r="I55" s="7"/>
      <c r="J55" s="27"/>
    </row>
    <row r="56" spans="1:10" ht="13.5">
      <c r="A56" s="12"/>
      <c r="B56" s="12"/>
      <c r="C56" s="36"/>
      <c r="D56" s="33"/>
      <c r="E56" s="27"/>
      <c r="F56" s="37"/>
      <c r="G56" s="12"/>
      <c r="H56" s="12"/>
      <c r="I56" s="7"/>
      <c r="J56" s="27"/>
    </row>
    <row r="57" spans="1:10" ht="13.5">
      <c r="A57" s="28" t="s">
        <v>1402</v>
      </c>
      <c r="B57" s="12"/>
      <c r="C57" s="29"/>
      <c r="D57" s="33"/>
      <c r="E57" s="27"/>
      <c r="F57" s="35" t="s">
        <v>1403</v>
      </c>
      <c r="G57" s="12"/>
      <c r="H57" s="29"/>
      <c r="I57" s="7"/>
      <c r="J57" s="27"/>
    </row>
  </sheetData>
  <sheetProtection/>
  <mergeCells count="2">
    <mergeCell ref="A1:J1"/>
    <mergeCell ref="A2:J2"/>
  </mergeCells>
  <printOptions/>
  <pageMargins left="0.17" right="0.31" top="0.75" bottom="0.75" header="0.31" footer="0.31"/>
  <pageSetup horizontalDpi="600" verticalDpi="600" orientation="portrait" paperSize="9" scale="6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K58"/>
  <sheetViews>
    <sheetView showZeros="0" zoomScalePageLayoutView="0" workbookViewId="0" topLeftCell="A1">
      <selection activeCell="G24" sqref="G24"/>
    </sheetView>
  </sheetViews>
  <sheetFormatPr defaultColWidth="9.00390625" defaultRowHeight="13.5"/>
  <cols>
    <col min="1" max="1" width="37.375" style="1" customWidth="1"/>
    <col min="2" max="2" width="8.625" style="1" customWidth="1"/>
    <col min="3" max="3" width="8.875" style="1" customWidth="1"/>
    <col min="4" max="4" width="8.50390625" style="1" customWidth="1"/>
    <col min="5" max="5" width="9.00390625" style="1" customWidth="1"/>
    <col min="6" max="6" width="35.00390625" style="1" customWidth="1"/>
    <col min="7" max="7" width="8.625" style="1" customWidth="1"/>
    <col min="8" max="8" width="9.125" style="1" customWidth="1"/>
    <col min="9" max="9" width="7.375" style="1" customWidth="1"/>
    <col min="10" max="10" width="7.875" style="1" customWidth="1"/>
    <col min="11" max="16384" width="9.00390625" style="1" customWidth="1"/>
  </cols>
  <sheetData>
    <row r="1" spans="1:10" ht="36" customHeight="1">
      <c r="A1" s="214" t="s">
        <v>1404</v>
      </c>
      <c r="B1" s="214"/>
      <c r="C1" s="214"/>
      <c r="D1" s="214"/>
      <c r="E1" s="214"/>
      <c r="F1" s="214"/>
      <c r="G1" s="214"/>
      <c r="H1" s="214"/>
      <c r="I1" s="214"/>
      <c r="J1" s="214"/>
    </row>
    <row r="2" spans="1:10" ht="15" customHeight="1">
      <c r="A2" s="227" t="s">
        <v>1</v>
      </c>
      <c r="B2" s="227"/>
      <c r="C2" s="227"/>
      <c r="D2" s="227"/>
      <c r="E2" s="227"/>
      <c r="F2" s="227"/>
      <c r="G2" s="227"/>
      <c r="H2" s="227"/>
      <c r="I2" s="227"/>
      <c r="J2" s="227"/>
    </row>
    <row r="3" spans="1:10" ht="39.75" customHeight="1">
      <c r="A3" s="2" t="s">
        <v>4</v>
      </c>
      <c r="B3" s="2" t="s">
        <v>136</v>
      </c>
      <c r="C3" s="2" t="s">
        <v>6</v>
      </c>
      <c r="D3" s="3" t="s">
        <v>137</v>
      </c>
      <c r="E3" s="3" t="s">
        <v>8</v>
      </c>
      <c r="F3" s="4" t="s">
        <v>4</v>
      </c>
      <c r="G3" s="2" t="s">
        <v>136</v>
      </c>
      <c r="H3" s="4" t="s">
        <v>6</v>
      </c>
      <c r="I3" s="3" t="s">
        <v>137</v>
      </c>
      <c r="J3" s="3" t="s">
        <v>8</v>
      </c>
    </row>
    <row r="4" spans="1:10" ht="13.5">
      <c r="A4" s="5" t="s">
        <v>1322</v>
      </c>
      <c r="B4" s="6"/>
      <c r="C4" s="6"/>
      <c r="D4" s="7"/>
      <c r="E4" s="7"/>
      <c r="F4" s="5" t="s">
        <v>24</v>
      </c>
      <c r="G4" s="8"/>
      <c r="H4" s="8"/>
      <c r="I4" s="7"/>
      <c r="J4" s="7"/>
    </row>
    <row r="5" spans="1:10" ht="13.5">
      <c r="A5" s="5" t="s">
        <v>1323</v>
      </c>
      <c r="B5" s="8"/>
      <c r="C5" s="6"/>
      <c r="D5" s="7"/>
      <c r="E5" s="7"/>
      <c r="F5" s="9" t="s">
        <v>1086</v>
      </c>
      <c r="G5" s="8"/>
      <c r="H5" s="8"/>
      <c r="I5" s="7"/>
      <c r="J5" s="7"/>
    </row>
    <row r="6" spans="1:10" ht="13.5">
      <c r="A6" s="9" t="s">
        <v>1324</v>
      </c>
      <c r="B6" s="8"/>
      <c r="C6" s="6"/>
      <c r="D6" s="7"/>
      <c r="E6" s="7"/>
      <c r="F6" s="5" t="s">
        <v>1325</v>
      </c>
      <c r="G6" s="8"/>
      <c r="H6" s="8"/>
      <c r="I6" s="7"/>
      <c r="J6" s="7"/>
    </row>
    <row r="7" spans="1:10" ht="13.5">
      <c r="A7" s="5" t="s">
        <v>1326</v>
      </c>
      <c r="B7" s="8"/>
      <c r="C7" s="6"/>
      <c r="D7" s="7"/>
      <c r="E7" s="7"/>
      <c r="F7" s="5" t="s">
        <v>1327</v>
      </c>
      <c r="G7" s="10"/>
      <c r="H7" s="10"/>
      <c r="I7" s="7"/>
      <c r="J7" s="7"/>
    </row>
    <row r="8" spans="1:10" ht="13.5">
      <c r="A8" s="9" t="s">
        <v>1328</v>
      </c>
      <c r="B8" s="8"/>
      <c r="C8" s="6"/>
      <c r="D8" s="7"/>
      <c r="E8" s="7"/>
      <c r="F8" s="9" t="s">
        <v>1329</v>
      </c>
      <c r="G8" s="10"/>
      <c r="H8" s="10"/>
      <c r="I8" s="7"/>
      <c r="J8" s="7"/>
    </row>
    <row r="9" spans="1:10" ht="13.5">
      <c r="A9" s="5" t="s">
        <v>1330</v>
      </c>
      <c r="B9" s="8"/>
      <c r="C9" s="6"/>
      <c r="D9" s="7"/>
      <c r="E9" s="7"/>
      <c r="F9" s="5" t="s">
        <v>1331</v>
      </c>
      <c r="G9" s="10"/>
      <c r="H9" s="10"/>
      <c r="I9" s="7"/>
      <c r="J9" s="7"/>
    </row>
    <row r="10" spans="1:10" ht="13.5">
      <c r="A10" s="11" t="s">
        <v>1332</v>
      </c>
      <c r="B10" s="8"/>
      <c r="C10" s="6"/>
      <c r="D10" s="7"/>
      <c r="E10" s="7"/>
      <c r="F10" s="5" t="s">
        <v>1333</v>
      </c>
      <c r="G10" s="10"/>
      <c r="H10" s="10"/>
      <c r="I10" s="7"/>
      <c r="J10" s="7"/>
    </row>
    <row r="11" spans="1:10" ht="13.5">
      <c r="A11" s="5" t="s">
        <v>1334</v>
      </c>
      <c r="B11" s="8"/>
      <c r="C11" s="6"/>
      <c r="D11" s="7"/>
      <c r="E11" s="7"/>
      <c r="F11" s="9" t="s">
        <v>1335</v>
      </c>
      <c r="G11" s="10"/>
      <c r="H11" s="10"/>
      <c r="I11" s="7"/>
      <c r="J11" s="7"/>
    </row>
    <row r="12" spans="1:10" ht="13.5">
      <c r="A12" s="5" t="s">
        <v>1336</v>
      </c>
      <c r="B12" s="8"/>
      <c r="C12" s="6"/>
      <c r="D12" s="7"/>
      <c r="E12" s="7"/>
      <c r="F12" s="5" t="s">
        <v>1337</v>
      </c>
      <c r="G12" s="10"/>
      <c r="H12" s="10"/>
      <c r="I12" s="7"/>
      <c r="J12" s="7"/>
    </row>
    <row r="13" spans="1:10" ht="13.5">
      <c r="A13" s="11" t="s">
        <v>1338</v>
      </c>
      <c r="B13" s="8"/>
      <c r="C13" s="6"/>
      <c r="D13" s="7"/>
      <c r="E13" s="7"/>
      <c r="F13" s="5" t="s">
        <v>1339</v>
      </c>
      <c r="G13" s="10"/>
      <c r="H13" s="10"/>
      <c r="I13" s="7"/>
      <c r="J13" s="7"/>
    </row>
    <row r="14" spans="1:10" ht="13.5">
      <c r="A14" s="5" t="s">
        <v>1340</v>
      </c>
      <c r="B14" s="8"/>
      <c r="C14" s="6"/>
      <c r="D14" s="7"/>
      <c r="E14" s="7"/>
      <c r="F14" s="9" t="s">
        <v>1341</v>
      </c>
      <c r="G14" s="10"/>
      <c r="H14" s="10"/>
      <c r="I14" s="7"/>
      <c r="J14" s="7"/>
    </row>
    <row r="15" spans="1:10" ht="13.5">
      <c r="A15" s="5" t="s">
        <v>1342</v>
      </c>
      <c r="B15" s="10"/>
      <c r="C15" s="6"/>
      <c r="D15" s="7"/>
      <c r="E15" s="7"/>
      <c r="F15" s="5" t="s">
        <v>1343</v>
      </c>
      <c r="G15" s="10"/>
      <c r="H15" s="10"/>
      <c r="I15" s="7"/>
      <c r="J15" s="7"/>
    </row>
    <row r="16" spans="1:10" ht="13.5">
      <c r="A16" s="9" t="s">
        <v>1344</v>
      </c>
      <c r="B16" s="8"/>
      <c r="C16" s="6"/>
      <c r="D16" s="7"/>
      <c r="E16" s="7"/>
      <c r="F16" s="5" t="s">
        <v>1345</v>
      </c>
      <c r="G16" s="10"/>
      <c r="H16" s="10"/>
      <c r="I16" s="7"/>
      <c r="J16" s="7"/>
    </row>
    <row r="17" spans="1:10" ht="13.5">
      <c r="A17" s="5" t="s">
        <v>1346</v>
      </c>
      <c r="B17" s="10"/>
      <c r="C17" s="6"/>
      <c r="D17" s="7"/>
      <c r="E17" s="7"/>
      <c r="F17" s="9" t="s">
        <v>1347</v>
      </c>
      <c r="G17" s="10"/>
      <c r="H17" s="10"/>
      <c r="I17" s="7"/>
      <c r="J17" s="7"/>
    </row>
    <row r="18" spans="1:10" ht="13.5">
      <c r="A18" s="5" t="s">
        <v>1348</v>
      </c>
      <c r="B18" s="10"/>
      <c r="C18" s="6"/>
      <c r="D18" s="7"/>
      <c r="E18" s="7"/>
      <c r="F18" s="5" t="s">
        <v>1349</v>
      </c>
      <c r="G18" s="10"/>
      <c r="H18" s="10"/>
      <c r="I18" s="7"/>
      <c r="J18" s="7"/>
    </row>
    <row r="19" spans="1:10" ht="13.5">
      <c r="A19" s="5" t="s">
        <v>1350</v>
      </c>
      <c r="B19" s="8"/>
      <c r="C19" s="6"/>
      <c r="D19" s="7"/>
      <c r="E19" s="7"/>
      <c r="F19" s="5" t="s">
        <v>1351</v>
      </c>
      <c r="G19" s="10"/>
      <c r="H19" s="10"/>
      <c r="I19" s="7"/>
      <c r="J19" s="7"/>
    </row>
    <row r="20" spans="1:10" ht="13.5">
      <c r="A20" s="5" t="s">
        <v>1352</v>
      </c>
      <c r="B20" s="8"/>
      <c r="C20" s="6"/>
      <c r="D20" s="7"/>
      <c r="E20" s="7"/>
      <c r="F20" s="9" t="s">
        <v>1353</v>
      </c>
      <c r="G20" s="10"/>
      <c r="H20" s="10"/>
      <c r="I20" s="7"/>
      <c r="J20" s="7"/>
    </row>
    <row r="21" spans="1:10" ht="13.5">
      <c r="A21" s="11" t="s">
        <v>1354</v>
      </c>
      <c r="B21" s="8"/>
      <c r="C21" s="6"/>
      <c r="D21" s="7"/>
      <c r="E21" s="7"/>
      <c r="F21" s="5" t="s">
        <v>1355</v>
      </c>
      <c r="G21" s="10"/>
      <c r="H21" s="10"/>
      <c r="I21" s="7"/>
      <c r="J21" s="7"/>
    </row>
    <row r="22" spans="1:10" ht="13.5">
      <c r="A22" s="5" t="s">
        <v>1356</v>
      </c>
      <c r="B22" s="8"/>
      <c r="C22" s="6"/>
      <c r="D22" s="7"/>
      <c r="E22" s="7"/>
      <c r="F22" s="5" t="s">
        <v>1357</v>
      </c>
      <c r="G22" s="10"/>
      <c r="H22" s="10"/>
      <c r="I22" s="7"/>
      <c r="J22" s="7"/>
    </row>
    <row r="23" spans="1:10" ht="13.5">
      <c r="A23" s="5" t="s">
        <v>1358</v>
      </c>
      <c r="B23" s="10"/>
      <c r="C23" s="6"/>
      <c r="D23" s="7"/>
      <c r="E23" s="7"/>
      <c r="F23" s="9" t="s">
        <v>1359</v>
      </c>
      <c r="G23" s="10"/>
      <c r="H23" s="10"/>
      <c r="I23" s="7"/>
      <c r="J23" s="7"/>
    </row>
    <row r="24" spans="1:10" ht="13.5">
      <c r="A24" s="5" t="s">
        <v>1360</v>
      </c>
      <c r="B24" s="10"/>
      <c r="C24" s="6"/>
      <c r="D24" s="7"/>
      <c r="E24" s="7"/>
      <c r="F24" s="5" t="s">
        <v>1361</v>
      </c>
      <c r="G24" s="10"/>
      <c r="H24" s="10"/>
      <c r="I24" s="7"/>
      <c r="J24" s="7"/>
    </row>
    <row r="25" spans="1:10" ht="13.5">
      <c r="A25" s="5" t="s">
        <v>1362</v>
      </c>
      <c r="B25" s="8"/>
      <c r="C25" s="6"/>
      <c r="D25" s="7"/>
      <c r="E25" s="7"/>
      <c r="F25" s="5" t="s">
        <v>1363</v>
      </c>
      <c r="G25" s="10"/>
      <c r="H25" s="10"/>
      <c r="I25" s="7"/>
      <c r="J25" s="7"/>
    </row>
    <row r="26" spans="1:10" ht="13.5">
      <c r="A26" s="9" t="s">
        <v>1364</v>
      </c>
      <c r="B26" s="10"/>
      <c r="C26" s="6"/>
      <c r="D26" s="7"/>
      <c r="E26" s="7"/>
      <c r="F26" s="9" t="s">
        <v>1365</v>
      </c>
      <c r="G26" s="10"/>
      <c r="H26" s="10"/>
      <c r="I26" s="7"/>
      <c r="J26" s="7"/>
    </row>
    <row r="27" spans="1:10" ht="13.5">
      <c r="A27" s="9" t="s">
        <v>1366</v>
      </c>
      <c r="B27" s="10"/>
      <c r="C27" s="6"/>
      <c r="D27" s="7"/>
      <c r="E27" s="7"/>
      <c r="F27" s="5" t="s">
        <v>1367</v>
      </c>
      <c r="G27" s="10"/>
      <c r="H27" s="10"/>
      <c r="I27" s="7"/>
      <c r="J27" s="7"/>
    </row>
    <row r="28" spans="1:10" ht="13.5">
      <c r="A28" s="5" t="s">
        <v>1368</v>
      </c>
      <c r="B28" s="10"/>
      <c r="C28" s="6"/>
      <c r="D28" s="7"/>
      <c r="E28" s="7"/>
      <c r="F28" s="5" t="s">
        <v>1369</v>
      </c>
      <c r="G28" s="10"/>
      <c r="H28" s="10"/>
      <c r="I28" s="7"/>
      <c r="J28" s="7"/>
    </row>
    <row r="29" spans="1:10" ht="13.5">
      <c r="A29" s="5" t="s">
        <v>1370</v>
      </c>
      <c r="B29" s="8"/>
      <c r="C29" s="6"/>
      <c r="D29" s="7"/>
      <c r="E29" s="7"/>
      <c r="F29" s="9" t="s">
        <v>1371</v>
      </c>
      <c r="G29" s="10"/>
      <c r="H29" s="10"/>
      <c r="I29" s="7"/>
      <c r="J29" s="7"/>
    </row>
    <row r="30" spans="1:10" ht="13.5">
      <c r="A30" s="5" t="s">
        <v>1372</v>
      </c>
      <c r="B30" s="10"/>
      <c r="C30" s="6"/>
      <c r="D30" s="7"/>
      <c r="E30" s="7"/>
      <c r="F30" s="5" t="s">
        <v>1373</v>
      </c>
      <c r="G30" s="10"/>
      <c r="H30" s="10"/>
      <c r="I30" s="7"/>
      <c r="J30" s="7"/>
    </row>
    <row r="31" spans="1:10" ht="13.5">
      <c r="A31" s="5" t="s">
        <v>1374</v>
      </c>
      <c r="B31" s="10"/>
      <c r="C31" s="6"/>
      <c r="D31" s="7"/>
      <c r="E31" s="7"/>
      <c r="F31" s="5" t="s">
        <v>1375</v>
      </c>
      <c r="G31" s="10"/>
      <c r="H31" s="10"/>
      <c r="I31" s="7"/>
      <c r="J31" s="7"/>
    </row>
    <row r="32" spans="1:10" ht="13.5">
      <c r="A32" s="5" t="s">
        <v>1376</v>
      </c>
      <c r="B32" s="10"/>
      <c r="C32" s="6"/>
      <c r="D32" s="7"/>
      <c r="E32" s="7"/>
      <c r="F32" s="9" t="s">
        <v>1377</v>
      </c>
      <c r="G32" s="10"/>
      <c r="H32" s="10"/>
      <c r="I32" s="7"/>
      <c r="J32" s="7"/>
    </row>
    <row r="33" spans="1:10" ht="13.5">
      <c r="A33" s="5" t="s">
        <v>1378</v>
      </c>
      <c r="B33" s="10"/>
      <c r="C33" s="6"/>
      <c r="D33" s="7"/>
      <c r="E33" s="7"/>
      <c r="F33" s="5" t="s">
        <v>1379</v>
      </c>
      <c r="G33" s="10"/>
      <c r="H33" s="10"/>
      <c r="I33" s="7"/>
      <c r="J33" s="7"/>
    </row>
    <row r="34" spans="1:10" ht="13.5">
      <c r="A34" s="5" t="s">
        <v>1380</v>
      </c>
      <c r="B34" s="10"/>
      <c r="C34" s="6"/>
      <c r="D34" s="7"/>
      <c r="E34" s="7"/>
      <c r="F34" s="5" t="s">
        <v>1381</v>
      </c>
      <c r="G34" s="10"/>
      <c r="H34" s="10"/>
      <c r="I34" s="7"/>
      <c r="J34" s="7"/>
    </row>
    <row r="35" spans="1:10" ht="13.5">
      <c r="A35" s="5" t="s">
        <v>1382</v>
      </c>
      <c r="B35" s="6"/>
      <c r="C35" s="6"/>
      <c r="D35" s="7"/>
      <c r="E35" s="7"/>
      <c r="F35" s="12"/>
      <c r="G35" s="12"/>
      <c r="H35" s="12"/>
      <c r="I35" s="12"/>
      <c r="J35" s="12"/>
    </row>
    <row r="36" spans="1:10" ht="13.5">
      <c r="A36" s="5" t="s">
        <v>1383</v>
      </c>
      <c r="B36" s="6"/>
      <c r="C36" s="6"/>
      <c r="D36" s="7"/>
      <c r="E36" s="7"/>
      <c r="F36" s="13"/>
      <c r="G36" s="8"/>
      <c r="H36" s="8"/>
      <c r="I36" s="7"/>
      <c r="J36" s="7"/>
    </row>
    <row r="37" spans="1:10" ht="13.5">
      <c r="A37" s="5" t="s">
        <v>1384</v>
      </c>
      <c r="B37" s="6"/>
      <c r="C37" s="6"/>
      <c r="D37" s="7"/>
      <c r="E37" s="7"/>
      <c r="F37" s="13"/>
      <c r="G37" s="8"/>
      <c r="H37" s="8"/>
      <c r="I37" s="7"/>
      <c r="J37" s="7"/>
    </row>
    <row r="38" spans="1:10" ht="13.5">
      <c r="A38" s="5" t="s">
        <v>1385</v>
      </c>
      <c r="B38" s="6"/>
      <c r="C38" s="6"/>
      <c r="D38" s="7"/>
      <c r="E38" s="7"/>
      <c r="F38" s="13"/>
      <c r="G38" s="8"/>
      <c r="H38" s="8"/>
      <c r="I38" s="7"/>
      <c r="J38" s="7"/>
    </row>
    <row r="39" spans="1:10" ht="13.5">
      <c r="A39" s="5" t="s">
        <v>1386</v>
      </c>
      <c r="B39" s="5"/>
      <c r="C39" s="8"/>
      <c r="D39" s="7"/>
      <c r="E39" s="7"/>
      <c r="F39" s="13"/>
      <c r="G39" s="8"/>
      <c r="H39" s="8"/>
      <c r="I39" s="7"/>
      <c r="J39" s="7"/>
    </row>
    <row r="40" spans="1:10" ht="13.5">
      <c r="A40" s="5" t="s">
        <v>1387</v>
      </c>
      <c r="B40" s="5"/>
      <c r="C40" s="8"/>
      <c r="D40" s="7"/>
      <c r="E40" s="7"/>
      <c r="F40" s="13"/>
      <c r="G40" s="14"/>
      <c r="H40" s="8"/>
      <c r="I40" s="7"/>
      <c r="J40" s="7"/>
    </row>
    <row r="41" spans="1:10" ht="13.5">
      <c r="A41" s="9" t="s">
        <v>1388</v>
      </c>
      <c r="B41" s="5"/>
      <c r="C41" s="8"/>
      <c r="D41" s="7"/>
      <c r="E41" s="7"/>
      <c r="F41" s="13"/>
      <c r="G41" s="5"/>
      <c r="H41" s="8"/>
      <c r="I41" s="7"/>
      <c r="J41" s="7"/>
    </row>
    <row r="42" spans="1:10" ht="13.5">
      <c r="A42" s="9" t="s">
        <v>1389</v>
      </c>
      <c r="B42" s="9"/>
      <c r="C42" s="15"/>
      <c r="D42" s="7"/>
      <c r="E42" s="7"/>
      <c r="F42" s="13"/>
      <c r="G42" s="5"/>
      <c r="H42" s="8"/>
      <c r="I42" s="7"/>
      <c r="J42" s="7"/>
    </row>
    <row r="43" spans="1:10" ht="13.5">
      <c r="A43" s="9" t="s">
        <v>1390</v>
      </c>
      <c r="B43" s="16"/>
      <c r="C43" s="17"/>
      <c r="D43" s="7"/>
      <c r="E43" s="7"/>
      <c r="F43" s="13"/>
      <c r="G43" s="5"/>
      <c r="H43" s="8"/>
      <c r="I43" s="7"/>
      <c r="J43" s="7"/>
    </row>
    <row r="44" spans="1:10" ht="13.5">
      <c r="A44" s="9" t="s">
        <v>1391</v>
      </c>
      <c r="B44" s="16"/>
      <c r="C44" s="17"/>
      <c r="D44" s="7"/>
      <c r="E44" s="7"/>
      <c r="F44" s="13"/>
      <c r="G44" s="5"/>
      <c r="H44" s="8"/>
      <c r="I44" s="7"/>
      <c r="J44" s="7"/>
    </row>
    <row r="45" spans="1:10" ht="13.5">
      <c r="A45" s="9" t="s">
        <v>1392</v>
      </c>
      <c r="B45" s="16"/>
      <c r="C45" s="17"/>
      <c r="D45" s="7"/>
      <c r="E45" s="7"/>
      <c r="F45" s="13"/>
      <c r="G45" s="5"/>
      <c r="H45" s="8"/>
      <c r="I45" s="7"/>
      <c r="J45" s="7"/>
    </row>
    <row r="46" spans="1:10" ht="13.5">
      <c r="A46" s="5" t="s">
        <v>1393</v>
      </c>
      <c r="B46" s="18"/>
      <c r="C46" s="6"/>
      <c r="D46" s="7"/>
      <c r="E46" s="7"/>
      <c r="F46" s="13"/>
      <c r="G46" s="9"/>
      <c r="H46" s="15"/>
      <c r="I46" s="7"/>
      <c r="J46" s="7"/>
    </row>
    <row r="47" spans="1:10" ht="13.5">
      <c r="A47" s="19" t="s">
        <v>1394</v>
      </c>
      <c r="B47" s="20"/>
      <c r="C47" s="21"/>
      <c r="D47" s="7"/>
      <c r="E47" s="7"/>
      <c r="F47" s="13"/>
      <c r="G47" s="5"/>
      <c r="H47" s="8"/>
      <c r="I47" s="7"/>
      <c r="J47" s="7"/>
    </row>
    <row r="48" spans="1:10" ht="13.5">
      <c r="A48" s="5" t="s">
        <v>1395</v>
      </c>
      <c r="B48" s="5"/>
      <c r="C48" s="8"/>
      <c r="D48" s="7"/>
      <c r="E48" s="7"/>
      <c r="F48" s="13"/>
      <c r="G48" s="9"/>
      <c r="H48" s="15"/>
      <c r="I48" s="7"/>
      <c r="J48" s="7"/>
    </row>
    <row r="49" spans="1:10" ht="13.5">
      <c r="A49" s="5" t="s">
        <v>1396</v>
      </c>
      <c r="B49" s="5"/>
      <c r="C49" s="8"/>
      <c r="D49" s="7"/>
      <c r="E49" s="7"/>
      <c r="F49" s="13"/>
      <c r="G49" s="5"/>
      <c r="H49" s="8"/>
      <c r="I49" s="7"/>
      <c r="J49" s="7"/>
    </row>
    <row r="50" spans="1:10" ht="13.5">
      <c r="A50" s="5" t="s">
        <v>1397</v>
      </c>
      <c r="B50" s="5"/>
      <c r="C50" s="8"/>
      <c r="D50" s="7"/>
      <c r="E50" s="7"/>
      <c r="F50" s="13"/>
      <c r="G50" s="11"/>
      <c r="H50" s="22"/>
      <c r="I50" s="7"/>
      <c r="J50" s="7"/>
    </row>
    <row r="51" spans="1:10" ht="13.5">
      <c r="A51" s="23"/>
      <c r="B51" s="23"/>
      <c r="C51" s="8"/>
      <c r="D51" s="7"/>
      <c r="E51" s="7"/>
      <c r="F51" s="13"/>
      <c r="G51" s="5"/>
      <c r="H51" s="8"/>
      <c r="I51" s="7"/>
      <c r="J51" s="7"/>
    </row>
    <row r="52" spans="1:10" ht="13.5">
      <c r="A52" s="9"/>
      <c r="B52" s="9"/>
      <c r="C52" s="24"/>
      <c r="D52" s="7"/>
      <c r="E52" s="7"/>
      <c r="F52" s="13"/>
      <c r="G52" s="9"/>
      <c r="H52" s="15"/>
      <c r="I52" s="7"/>
      <c r="J52" s="7"/>
    </row>
    <row r="53" spans="1:11" ht="13.5">
      <c r="A53" s="25" t="s">
        <v>1398</v>
      </c>
      <c r="B53" s="26"/>
      <c r="C53" s="26"/>
      <c r="D53" s="27"/>
      <c r="E53" s="27"/>
      <c r="F53" s="25" t="s">
        <v>1399</v>
      </c>
      <c r="G53" s="26"/>
      <c r="H53" s="26"/>
      <c r="I53" s="27"/>
      <c r="J53" s="27"/>
      <c r="K53" s="30"/>
    </row>
    <row r="54" spans="1:11" ht="13.5">
      <c r="A54" s="28"/>
      <c r="B54" s="29"/>
      <c r="C54" s="29"/>
      <c r="D54" s="27"/>
      <c r="E54" s="27"/>
      <c r="F54" s="28" t="s">
        <v>1405</v>
      </c>
      <c r="G54" s="29"/>
      <c r="H54" s="29"/>
      <c r="I54" s="7"/>
      <c r="J54" s="27"/>
      <c r="K54" s="30"/>
    </row>
    <row r="55" spans="1:11" ht="13.5">
      <c r="A55" s="28" t="s">
        <v>1294</v>
      </c>
      <c r="B55" s="29"/>
      <c r="C55" s="29"/>
      <c r="D55" s="27"/>
      <c r="E55" s="27"/>
      <c r="F55" s="28" t="s">
        <v>1298</v>
      </c>
      <c r="G55" s="29"/>
      <c r="H55" s="29"/>
      <c r="I55" s="7"/>
      <c r="J55" s="27"/>
      <c r="K55" s="30"/>
    </row>
    <row r="56" spans="1:11" ht="13.5">
      <c r="A56" s="28" t="s">
        <v>1400</v>
      </c>
      <c r="B56" s="29"/>
      <c r="C56" s="29"/>
      <c r="D56" s="27"/>
      <c r="E56" s="27"/>
      <c r="F56" s="28" t="s">
        <v>1401</v>
      </c>
      <c r="G56" s="29"/>
      <c r="H56" s="29"/>
      <c r="I56" s="7"/>
      <c r="J56" s="27"/>
      <c r="K56" s="30"/>
    </row>
    <row r="57" spans="1:11" ht="13.5">
      <c r="A57" s="28"/>
      <c r="B57" s="29"/>
      <c r="C57" s="29"/>
      <c r="D57" s="27"/>
      <c r="E57" s="27"/>
      <c r="F57" s="28"/>
      <c r="G57" s="29"/>
      <c r="H57" s="29"/>
      <c r="I57" s="7"/>
      <c r="J57" s="27"/>
      <c r="K57" s="30"/>
    </row>
    <row r="58" spans="1:11" ht="13.5">
      <c r="A58" s="28" t="s">
        <v>1402</v>
      </c>
      <c r="B58" s="29"/>
      <c r="C58" s="29"/>
      <c r="D58" s="27"/>
      <c r="E58" s="27"/>
      <c r="F58" s="28" t="s">
        <v>1403</v>
      </c>
      <c r="G58" s="29"/>
      <c r="H58" s="29"/>
      <c r="I58" s="7"/>
      <c r="J58" s="27"/>
      <c r="K58" s="30"/>
    </row>
  </sheetData>
  <sheetProtection/>
  <mergeCells count="2">
    <mergeCell ref="A1:J1"/>
    <mergeCell ref="A2:J2"/>
  </mergeCells>
  <printOptions/>
  <pageMargins left="0.31" right="0.2" top="0.75" bottom="0.75" header="0.31" footer="0.31"/>
  <pageSetup horizontalDpi="600" verticalDpi="600" orientation="portrait" paperSize="9" scale="70"/>
</worksheet>
</file>

<file path=xl/worksheets/sheet15.xml><?xml version="1.0" encoding="utf-8"?>
<worksheet xmlns="http://schemas.openxmlformats.org/spreadsheetml/2006/main" xmlns:r="http://schemas.openxmlformats.org/officeDocument/2006/relationships">
  <dimension ref="A1:L22"/>
  <sheetViews>
    <sheetView zoomScalePageLayoutView="0" workbookViewId="0" topLeftCell="A1">
      <selection activeCell="C20" sqref="C20"/>
    </sheetView>
  </sheetViews>
  <sheetFormatPr defaultColWidth="9.00390625" defaultRowHeight="13.5"/>
  <cols>
    <col min="1" max="1" width="26.625" style="0" customWidth="1"/>
    <col min="2" max="5" width="12.625" style="0" customWidth="1"/>
    <col min="6" max="6" width="26.625" style="0" customWidth="1"/>
    <col min="7" max="10" width="12.625" style="0" customWidth="1"/>
  </cols>
  <sheetData>
    <row r="1" spans="1:10" s="171" customFormat="1" ht="25.5">
      <c r="A1" s="229" t="s">
        <v>1449</v>
      </c>
      <c r="B1" s="230"/>
      <c r="C1" s="229"/>
      <c r="D1" s="229"/>
      <c r="E1" s="165"/>
      <c r="F1" s="229" t="s">
        <v>1450</v>
      </c>
      <c r="G1" s="230"/>
      <c r="H1" s="230"/>
      <c r="I1" s="229"/>
      <c r="J1" s="165"/>
    </row>
    <row r="2" spans="1:10" s="171" customFormat="1" ht="14.25">
      <c r="A2" s="172"/>
      <c r="B2" s="173"/>
      <c r="C2" s="174"/>
      <c r="D2" s="175"/>
      <c r="E2" s="175" t="s">
        <v>1083</v>
      </c>
      <c r="F2" s="172"/>
      <c r="G2" s="173"/>
      <c r="H2" s="173"/>
      <c r="I2" s="175"/>
      <c r="J2" s="175" t="s">
        <v>1083</v>
      </c>
    </row>
    <row r="3" spans="1:10" s="206" customFormat="1" ht="24">
      <c r="A3" s="201" t="s">
        <v>1406</v>
      </c>
      <c r="B3" s="202" t="s">
        <v>5</v>
      </c>
      <c r="C3" s="203" t="s">
        <v>6</v>
      </c>
      <c r="D3" s="204" t="s">
        <v>1407</v>
      </c>
      <c r="E3" s="204" t="s">
        <v>1408</v>
      </c>
      <c r="F3" s="201" t="s">
        <v>1406</v>
      </c>
      <c r="G3" s="205" t="s">
        <v>5</v>
      </c>
      <c r="H3" s="205" t="s">
        <v>6</v>
      </c>
      <c r="I3" s="204" t="s">
        <v>1407</v>
      </c>
      <c r="J3" s="204" t="s">
        <v>1408</v>
      </c>
    </row>
    <row r="4" spans="1:10" s="185" customFormat="1" ht="15.75" customHeight="1">
      <c r="A4" s="179" t="s">
        <v>1409</v>
      </c>
      <c r="B4" s="180">
        <v>5511</v>
      </c>
      <c r="C4" s="181">
        <v>7283</v>
      </c>
      <c r="D4" s="182">
        <v>1.3215387407004173</v>
      </c>
      <c r="E4" s="182">
        <v>0.656</v>
      </c>
      <c r="F4" s="183" t="s">
        <v>1410</v>
      </c>
      <c r="G4" s="184">
        <v>5440</v>
      </c>
      <c r="H4" s="184">
        <v>5566</v>
      </c>
      <c r="I4" s="182">
        <v>1.0231617647058824</v>
      </c>
      <c r="J4" s="182">
        <v>0.049</v>
      </c>
    </row>
    <row r="5" spans="1:10" s="185" customFormat="1" ht="15.75" customHeight="1">
      <c r="A5" s="186" t="s">
        <v>1411</v>
      </c>
      <c r="B5" s="180">
        <v>9608</v>
      </c>
      <c r="C5" s="187">
        <v>23908</v>
      </c>
      <c r="D5" s="182">
        <v>2.4883430474604498</v>
      </c>
      <c r="E5" s="188">
        <v>4.56</v>
      </c>
      <c r="F5" s="189" t="s">
        <v>1412</v>
      </c>
      <c r="G5" s="184">
        <v>9608</v>
      </c>
      <c r="H5" s="184">
        <v>21221</v>
      </c>
      <c r="I5" s="182">
        <v>2.2086802664446297</v>
      </c>
      <c r="J5" s="188">
        <v>3.94</v>
      </c>
    </row>
    <row r="6" spans="1:10" s="185" customFormat="1" ht="15.75" customHeight="1">
      <c r="A6" s="190" t="s">
        <v>1413</v>
      </c>
      <c r="B6" s="180">
        <v>205</v>
      </c>
      <c r="C6" s="181">
        <v>151</v>
      </c>
      <c r="D6" s="182">
        <v>0.7365853658536585</v>
      </c>
      <c r="E6" s="182">
        <v>-0.854</v>
      </c>
      <c r="F6" s="183" t="s">
        <v>1414</v>
      </c>
      <c r="G6" s="184">
        <v>102</v>
      </c>
      <c r="H6" s="184">
        <v>103</v>
      </c>
      <c r="I6" s="182">
        <v>1.0098039215686274</v>
      </c>
      <c r="J6" s="182">
        <v>-0.119</v>
      </c>
    </row>
    <row r="7" spans="1:10" s="185" customFormat="1" ht="15.75" customHeight="1">
      <c r="A7" s="191" t="s">
        <v>1415</v>
      </c>
      <c r="B7" s="180"/>
      <c r="C7" s="181"/>
      <c r="D7" s="182"/>
      <c r="E7" s="182"/>
      <c r="F7" s="183" t="s">
        <v>1416</v>
      </c>
      <c r="G7" s="184"/>
      <c r="H7" s="184"/>
      <c r="I7" s="182"/>
      <c r="J7" s="182"/>
    </row>
    <row r="8" spans="1:10" s="185" customFormat="1" ht="15.75" customHeight="1">
      <c r="A8" s="191" t="s">
        <v>1417</v>
      </c>
      <c r="B8" s="180">
        <v>346</v>
      </c>
      <c r="C8" s="181">
        <v>374</v>
      </c>
      <c r="D8" s="182">
        <v>1.0809248554913296</v>
      </c>
      <c r="E8" s="182">
        <v>-0.092</v>
      </c>
      <c r="F8" s="183" t="s">
        <v>1418</v>
      </c>
      <c r="G8" s="184">
        <v>338</v>
      </c>
      <c r="H8" s="184">
        <v>260</v>
      </c>
      <c r="I8" s="182">
        <v>0.7692307692307693</v>
      </c>
      <c r="J8" s="182">
        <v>0.575</v>
      </c>
    </row>
    <row r="9" spans="1:10" s="185" customFormat="1" ht="15.75" customHeight="1">
      <c r="A9" s="191" t="s">
        <v>1419</v>
      </c>
      <c r="B9" s="180">
        <v>111</v>
      </c>
      <c r="C9" s="181">
        <v>225</v>
      </c>
      <c r="D9" s="182">
        <v>2.027027027027027</v>
      </c>
      <c r="E9" s="182">
        <v>0.704</v>
      </c>
      <c r="F9" s="183" t="s">
        <v>1420</v>
      </c>
      <c r="G9" s="184">
        <v>85</v>
      </c>
      <c r="H9" s="184">
        <v>171</v>
      </c>
      <c r="I9" s="182">
        <v>2.011764705882353</v>
      </c>
      <c r="J9" s="182">
        <v>0.461</v>
      </c>
    </row>
    <row r="10" spans="1:10" s="185" customFormat="1" ht="15.75" customHeight="1">
      <c r="A10" s="191" t="s">
        <v>1421</v>
      </c>
      <c r="B10" s="180">
        <v>4791</v>
      </c>
      <c r="C10" s="181">
        <v>5595</v>
      </c>
      <c r="D10" s="182">
        <v>1.1678146524733877</v>
      </c>
      <c r="E10" s="182">
        <v>0.204</v>
      </c>
      <c r="F10" s="183" t="s">
        <v>1422</v>
      </c>
      <c r="G10" s="184">
        <v>3157</v>
      </c>
      <c r="H10" s="192">
        <v>3239</v>
      </c>
      <c r="I10" s="182">
        <v>1.025974025974026</v>
      </c>
      <c r="J10" s="182">
        <v>0.105</v>
      </c>
    </row>
    <row r="11" spans="1:10" s="185" customFormat="1" ht="15.75" customHeight="1">
      <c r="A11" s="191" t="s">
        <v>1423</v>
      </c>
      <c r="B11" s="180"/>
      <c r="C11" s="181"/>
      <c r="D11" s="182"/>
      <c r="E11" s="182"/>
      <c r="F11" s="183" t="s">
        <v>1424</v>
      </c>
      <c r="G11" s="184"/>
      <c r="H11" s="192"/>
      <c r="I11" s="182"/>
      <c r="J11" s="182"/>
    </row>
    <row r="12" spans="1:10" s="185" customFormat="1" ht="15.75" customHeight="1">
      <c r="A12" s="193" t="s">
        <v>1425</v>
      </c>
      <c r="B12" s="180">
        <v>20572</v>
      </c>
      <c r="C12" s="180">
        <v>37536</v>
      </c>
      <c r="D12" s="182">
        <v>1.8246159828893642</v>
      </c>
      <c r="E12" s="182">
        <v>0.556</v>
      </c>
      <c r="F12" s="194" t="s">
        <v>1069</v>
      </c>
      <c r="G12" s="181">
        <v>18730</v>
      </c>
      <c r="H12" s="192">
        <v>30560</v>
      </c>
      <c r="I12" s="182">
        <v>1.6316070475173519</v>
      </c>
      <c r="J12" s="182">
        <v>0.504</v>
      </c>
    </row>
    <row r="13" spans="1:10" s="185" customFormat="1" ht="15.75" customHeight="1">
      <c r="A13" s="195" t="s">
        <v>1426</v>
      </c>
      <c r="B13" s="180"/>
      <c r="C13" s="181"/>
      <c r="D13" s="182"/>
      <c r="E13" s="192"/>
      <c r="F13" s="196" t="s">
        <v>1427</v>
      </c>
      <c r="G13" s="192"/>
      <c r="H13" s="192"/>
      <c r="I13" s="182"/>
      <c r="J13" s="182"/>
    </row>
    <row r="14" spans="1:10" s="185" customFormat="1" ht="15.75" customHeight="1">
      <c r="A14" s="191" t="s">
        <v>1428</v>
      </c>
      <c r="B14" s="197"/>
      <c r="C14" s="181"/>
      <c r="D14" s="182"/>
      <c r="E14" s="182"/>
      <c r="F14" s="183" t="s">
        <v>1429</v>
      </c>
      <c r="G14" s="198"/>
      <c r="H14" s="198"/>
      <c r="I14" s="182"/>
      <c r="J14" s="182"/>
    </row>
    <row r="15" spans="1:10" s="185" customFormat="1" ht="15.75" customHeight="1">
      <c r="A15" s="191" t="s">
        <v>1430</v>
      </c>
      <c r="B15" s="197"/>
      <c r="C15" s="181"/>
      <c r="D15" s="182"/>
      <c r="E15" s="182"/>
      <c r="F15" s="183" t="s">
        <v>1431</v>
      </c>
      <c r="G15" s="198">
        <v>137</v>
      </c>
      <c r="H15" s="198">
        <v>216</v>
      </c>
      <c r="I15" s="182">
        <v>1.5766423357664234</v>
      </c>
      <c r="J15" s="182">
        <v>-0.004</v>
      </c>
    </row>
    <row r="16" spans="1:10" s="185" customFormat="1" ht="15.75" customHeight="1">
      <c r="A16" s="199" t="s">
        <v>1081</v>
      </c>
      <c r="B16" s="180">
        <v>20572</v>
      </c>
      <c r="C16" s="180">
        <v>37536</v>
      </c>
      <c r="D16" s="182">
        <v>1.8246159828893642</v>
      </c>
      <c r="E16" s="182">
        <v>0.556</v>
      </c>
      <c r="F16" s="200" t="s">
        <v>80</v>
      </c>
      <c r="G16" s="181">
        <v>18867</v>
      </c>
      <c r="H16" s="181">
        <v>30776</v>
      </c>
      <c r="I16" s="182">
        <v>1.6312079291885302</v>
      </c>
      <c r="J16" s="182">
        <v>0.504</v>
      </c>
    </row>
    <row r="17" spans="1:10" ht="14.25" customHeight="1">
      <c r="A17" s="228" t="s">
        <v>1432</v>
      </c>
      <c r="B17" s="228"/>
      <c r="C17" s="228"/>
      <c r="D17" s="228"/>
      <c r="E17" s="228"/>
      <c r="F17" s="231" t="s">
        <v>1433</v>
      </c>
      <c r="G17" s="231"/>
      <c r="H17" s="231"/>
      <c r="I17" s="231"/>
      <c r="J17" s="231"/>
    </row>
    <row r="18" spans="1:10" ht="14.25" customHeight="1">
      <c r="A18" s="228" t="s">
        <v>1434</v>
      </c>
      <c r="B18" s="228"/>
      <c r="C18" s="228"/>
      <c r="D18" s="228"/>
      <c r="E18" s="228"/>
      <c r="F18" s="228" t="s">
        <v>1435</v>
      </c>
      <c r="G18" s="228"/>
      <c r="H18" s="228"/>
      <c r="I18" s="228"/>
      <c r="J18" s="228"/>
    </row>
    <row r="19" spans="1:10" ht="13.5">
      <c r="A19" s="185"/>
      <c r="B19" s="185"/>
      <c r="C19" s="185"/>
      <c r="D19" s="185"/>
      <c r="E19" s="185"/>
      <c r="F19" s="185"/>
      <c r="G19" s="185"/>
      <c r="H19" s="185"/>
      <c r="I19" s="185"/>
      <c r="J19" s="185"/>
    </row>
    <row r="20" spans="1:10" ht="13.5">
      <c r="A20" s="185"/>
      <c r="B20" s="185"/>
      <c r="C20" s="185"/>
      <c r="D20" s="185"/>
      <c r="E20" s="185"/>
      <c r="F20" s="185"/>
      <c r="G20" s="185"/>
      <c r="H20" s="185"/>
      <c r="I20" s="185"/>
      <c r="J20" s="185"/>
    </row>
    <row r="21" spans="1:10" ht="13.5">
      <c r="A21" s="185"/>
      <c r="B21" s="185"/>
      <c r="C21" s="185"/>
      <c r="D21" s="185"/>
      <c r="E21" s="185"/>
      <c r="F21" s="185"/>
      <c r="G21" s="185"/>
      <c r="H21" s="185"/>
      <c r="I21" s="185"/>
      <c r="J21" s="185"/>
    </row>
    <row r="22" ht="13.5">
      <c r="L22" s="178"/>
    </row>
  </sheetData>
  <sheetProtection/>
  <mergeCells count="6">
    <mergeCell ref="A18:E18"/>
    <mergeCell ref="F18:J18"/>
    <mergeCell ref="A1:D1"/>
    <mergeCell ref="F1:I1"/>
    <mergeCell ref="A17:E17"/>
    <mergeCell ref="F17:J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22"/>
  <sheetViews>
    <sheetView zoomScalePageLayoutView="0" workbookViewId="0" topLeftCell="A1">
      <selection activeCell="G19" sqref="G19"/>
    </sheetView>
  </sheetViews>
  <sheetFormatPr defaultColWidth="9.00390625" defaultRowHeight="13.5"/>
  <cols>
    <col min="1" max="1" width="26.625" style="0" customWidth="1"/>
    <col min="2" max="5" width="12.625" style="0" customWidth="1"/>
    <col min="6" max="6" width="26.625" style="0" customWidth="1"/>
    <col min="7" max="10" width="12.625" style="0" customWidth="1"/>
  </cols>
  <sheetData>
    <row r="1" spans="1:10" s="171" customFormat="1" ht="25.5">
      <c r="A1" s="229" t="s">
        <v>1460</v>
      </c>
      <c r="B1" s="230"/>
      <c r="C1" s="229"/>
      <c r="D1" s="229"/>
      <c r="E1" s="232"/>
      <c r="F1" s="229" t="s">
        <v>1461</v>
      </c>
      <c r="G1" s="230"/>
      <c r="H1" s="230"/>
      <c r="I1" s="229"/>
      <c r="J1" s="232"/>
    </row>
    <row r="2" spans="1:10" s="171" customFormat="1" ht="14.25">
      <c r="A2" s="172"/>
      <c r="B2" s="173"/>
      <c r="C2" s="174"/>
      <c r="D2" s="175"/>
      <c r="E2" s="175" t="s">
        <v>1083</v>
      </c>
      <c r="F2" s="172"/>
      <c r="G2" s="173"/>
      <c r="H2" s="173"/>
      <c r="I2" s="175"/>
      <c r="J2" s="175" t="s">
        <v>1083</v>
      </c>
    </row>
    <row r="3" spans="1:10" s="206" customFormat="1" ht="24">
      <c r="A3" s="201" t="s">
        <v>1406</v>
      </c>
      <c r="B3" s="202" t="s">
        <v>5</v>
      </c>
      <c r="C3" s="203" t="s">
        <v>6</v>
      </c>
      <c r="D3" s="204" t="s">
        <v>1407</v>
      </c>
      <c r="E3" s="204" t="s">
        <v>1408</v>
      </c>
      <c r="F3" s="201" t="s">
        <v>1406</v>
      </c>
      <c r="G3" s="205" t="s">
        <v>5</v>
      </c>
      <c r="H3" s="205" t="s">
        <v>6</v>
      </c>
      <c r="I3" s="204" t="s">
        <v>1407</v>
      </c>
      <c r="J3" s="204" t="s">
        <v>1408</v>
      </c>
    </row>
    <row r="4" spans="1:10" s="185" customFormat="1" ht="15.75" customHeight="1">
      <c r="A4" s="179" t="s">
        <v>1409</v>
      </c>
      <c r="B4" s="180">
        <v>5511</v>
      </c>
      <c r="C4" s="181">
        <v>7283</v>
      </c>
      <c r="D4" s="182">
        <v>1.3215387407004173</v>
      </c>
      <c r="E4" s="182">
        <v>0.656</v>
      </c>
      <c r="F4" s="183" t="s">
        <v>1410</v>
      </c>
      <c r="G4" s="184">
        <v>5440</v>
      </c>
      <c r="H4" s="184">
        <v>5566</v>
      </c>
      <c r="I4" s="182">
        <v>1.0231617647058824</v>
      </c>
      <c r="J4" s="182">
        <v>0.049</v>
      </c>
    </row>
    <row r="5" spans="1:10" s="185" customFormat="1" ht="15.75" customHeight="1">
      <c r="A5" s="186" t="s">
        <v>1411</v>
      </c>
      <c r="B5" s="180">
        <v>9608</v>
      </c>
      <c r="C5" s="187">
        <v>23908</v>
      </c>
      <c r="D5" s="182">
        <v>2.4883430474604498</v>
      </c>
      <c r="E5" s="188">
        <v>4.56</v>
      </c>
      <c r="F5" s="189" t="s">
        <v>1412</v>
      </c>
      <c r="G5" s="184">
        <v>9608</v>
      </c>
      <c r="H5" s="184">
        <v>21221</v>
      </c>
      <c r="I5" s="182">
        <v>2.2086802664446297</v>
      </c>
      <c r="J5" s="188">
        <v>3.94</v>
      </c>
    </row>
    <row r="6" spans="1:10" s="185" customFormat="1" ht="15.75" customHeight="1">
      <c r="A6" s="190" t="s">
        <v>1413</v>
      </c>
      <c r="B6" s="180">
        <v>205</v>
      </c>
      <c r="C6" s="181">
        <v>151</v>
      </c>
      <c r="D6" s="182">
        <v>0.7365853658536585</v>
      </c>
      <c r="E6" s="182">
        <v>-0.854</v>
      </c>
      <c r="F6" s="183" t="s">
        <v>1414</v>
      </c>
      <c r="G6" s="184">
        <v>102</v>
      </c>
      <c r="H6" s="184">
        <v>103</v>
      </c>
      <c r="I6" s="182">
        <v>1.0098039215686274</v>
      </c>
      <c r="J6" s="182">
        <v>-0.119</v>
      </c>
    </row>
    <row r="7" spans="1:10" s="185" customFormat="1" ht="15.75" customHeight="1">
      <c r="A7" s="191" t="s">
        <v>1415</v>
      </c>
      <c r="B7" s="180"/>
      <c r="C7" s="181"/>
      <c r="D7" s="182"/>
      <c r="E7" s="182"/>
      <c r="F7" s="183" t="s">
        <v>1416</v>
      </c>
      <c r="G7" s="184"/>
      <c r="H7" s="184"/>
      <c r="I7" s="182"/>
      <c r="J7" s="182"/>
    </row>
    <row r="8" spans="1:10" s="185" customFormat="1" ht="15.75" customHeight="1">
      <c r="A8" s="191" t="s">
        <v>1417</v>
      </c>
      <c r="B8" s="180">
        <v>346</v>
      </c>
      <c r="C8" s="181">
        <v>374</v>
      </c>
      <c r="D8" s="182">
        <v>1.0809248554913296</v>
      </c>
      <c r="E8" s="182">
        <v>-0.092</v>
      </c>
      <c r="F8" s="183" t="s">
        <v>1418</v>
      </c>
      <c r="G8" s="184">
        <v>338</v>
      </c>
      <c r="H8" s="184">
        <v>260</v>
      </c>
      <c r="I8" s="182">
        <v>0.7692307692307693</v>
      </c>
      <c r="J8" s="182">
        <v>0.575</v>
      </c>
    </row>
    <row r="9" spans="1:10" s="185" customFormat="1" ht="15.75" customHeight="1">
      <c r="A9" s="191" t="s">
        <v>1419</v>
      </c>
      <c r="B9" s="180">
        <v>111</v>
      </c>
      <c r="C9" s="181">
        <v>225</v>
      </c>
      <c r="D9" s="182">
        <v>2.027027027027027</v>
      </c>
      <c r="E9" s="182">
        <v>0.704</v>
      </c>
      <c r="F9" s="183" t="s">
        <v>1420</v>
      </c>
      <c r="G9" s="184">
        <v>85</v>
      </c>
      <c r="H9" s="184">
        <v>171</v>
      </c>
      <c r="I9" s="182">
        <v>2.011764705882353</v>
      </c>
      <c r="J9" s="182">
        <v>0.461</v>
      </c>
    </row>
    <row r="10" spans="1:10" s="185" customFormat="1" ht="15.75" customHeight="1">
      <c r="A10" s="191" t="s">
        <v>1421</v>
      </c>
      <c r="B10" s="180">
        <v>4791</v>
      </c>
      <c r="C10" s="181">
        <v>5595</v>
      </c>
      <c r="D10" s="182">
        <v>1.1678146524733877</v>
      </c>
      <c r="E10" s="182">
        <v>0.204</v>
      </c>
      <c r="F10" s="183" t="s">
        <v>1422</v>
      </c>
      <c r="G10" s="184">
        <v>3157</v>
      </c>
      <c r="H10" s="192">
        <v>3239</v>
      </c>
      <c r="I10" s="182">
        <v>1.025974025974026</v>
      </c>
      <c r="J10" s="182">
        <v>0.105</v>
      </c>
    </row>
    <row r="11" spans="1:10" s="185" customFormat="1" ht="15.75" customHeight="1">
      <c r="A11" s="191" t="s">
        <v>1423</v>
      </c>
      <c r="B11" s="180"/>
      <c r="C11" s="181"/>
      <c r="D11" s="182"/>
      <c r="E11" s="182"/>
      <c r="F11" s="183" t="s">
        <v>1424</v>
      </c>
      <c r="G11" s="184"/>
      <c r="H11" s="192"/>
      <c r="I11" s="182"/>
      <c r="J11" s="182"/>
    </row>
    <row r="12" spans="1:10" s="185" customFormat="1" ht="15.75" customHeight="1">
      <c r="A12" s="193" t="s">
        <v>1425</v>
      </c>
      <c r="B12" s="180">
        <v>20572</v>
      </c>
      <c r="C12" s="180">
        <v>37536</v>
      </c>
      <c r="D12" s="182">
        <v>1.8246159828893642</v>
      </c>
      <c r="E12" s="182">
        <v>0.556</v>
      </c>
      <c r="F12" s="194" t="s">
        <v>1069</v>
      </c>
      <c r="G12" s="181">
        <v>18730</v>
      </c>
      <c r="H12" s="192">
        <v>30560</v>
      </c>
      <c r="I12" s="182">
        <v>1.6316070475173519</v>
      </c>
      <c r="J12" s="182">
        <v>0.504</v>
      </c>
    </row>
    <row r="13" spans="1:10" s="185" customFormat="1" ht="15.75" customHeight="1">
      <c r="A13" s="195" t="s">
        <v>1426</v>
      </c>
      <c r="B13" s="180"/>
      <c r="C13" s="181"/>
      <c r="D13" s="182"/>
      <c r="E13" s="192"/>
      <c r="F13" s="196" t="s">
        <v>1427</v>
      </c>
      <c r="G13" s="192"/>
      <c r="H13" s="192"/>
      <c r="I13" s="182"/>
      <c r="J13" s="182"/>
    </row>
    <row r="14" spans="1:10" s="185" customFormat="1" ht="15.75" customHeight="1">
      <c r="A14" s="191" t="s">
        <v>1428</v>
      </c>
      <c r="B14" s="197"/>
      <c r="C14" s="181"/>
      <c r="D14" s="182"/>
      <c r="E14" s="182"/>
      <c r="F14" s="183" t="s">
        <v>1429</v>
      </c>
      <c r="G14" s="198"/>
      <c r="H14" s="198"/>
      <c r="I14" s="182"/>
      <c r="J14" s="182"/>
    </row>
    <row r="15" spans="1:10" s="185" customFormat="1" ht="15.75" customHeight="1">
      <c r="A15" s="191" t="s">
        <v>1430</v>
      </c>
      <c r="B15" s="197"/>
      <c r="C15" s="181"/>
      <c r="D15" s="182"/>
      <c r="E15" s="182"/>
      <c r="F15" s="183" t="s">
        <v>1431</v>
      </c>
      <c r="G15" s="198">
        <v>137</v>
      </c>
      <c r="H15" s="198">
        <v>216</v>
      </c>
      <c r="I15" s="182">
        <v>1.5766423357664234</v>
      </c>
      <c r="J15" s="182">
        <v>-0.004</v>
      </c>
    </row>
    <row r="16" spans="1:10" s="185" customFormat="1" ht="15.75" customHeight="1">
      <c r="A16" s="199" t="s">
        <v>1081</v>
      </c>
      <c r="B16" s="180">
        <v>20572</v>
      </c>
      <c r="C16" s="180">
        <v>37536</v>
      </c>
      <c r="D16" s="182">
        <v>1.8246159828893642</v>
      </c>
      <c r="E16" s="182">
        <v>0.556</v>
      </c>
      <c r="F16" s="200" t="s">
        <v>80</v>
      </c>
      <c r="G16" s="181">
        <v>18867</v>
      </c>
      <c r="H16" s="181">
        <v>30776</v>
      </c>
      <c r="I16" s="182">
        <v>1.6312079291885302</v>
      </c>
      <c r="J16" s="182">
        <v>0.504</v>
      </c>
    </row>
    <row r="17" spans="1:10" ht="14.25" customHeight="1">
      <c r="A17" s="228" t="s">
        <v>1432</v>
      </c>
      <c r="B17" s="228"/>
      <c r="C17" s="228"/>
      <c r="D17" s="228"/>
      <c r="E17" s="228"/>
      <c r="F17" s="231" t="s">
        <v>1433</v>
      </c>
      <c r="G17" s="231"/>
      <c r="H17" s="231"/>
      <c r="I17" s="231"/>
      <c r="J17" s="231"/>
    </row>
    <row r="18" spans="1:10" ht="14.25" customHeight="1">
      <c r="A18" s="228" t="s">
        <v>1434</v>
      </c>
      <c r="B18" s="228"/>
      <c r="C18" s="228"/>
      <c r="D18" s="228"/>
      <c r="E18" s="228"/>
      <c r="F18" s="228" t="s">
        <v>1435</v>
      </c>
      <c r="G18" s="228"/>
      <c r="H18" s="228"/>
      <c r="I18" s="228"/>
      <c r="J18" s="228"/>
    </row>
    <row r="19" spans="1:10" ht="13.5">
      <c r="A19" s="185"/>
      <c r="B19" s="185"/>
      <c r="C19" s="185"/>
      <c r="D19" s="185"/>
      <c r="E19" s="185"/>
      <c r="F19" s="185"/>
      <c r="G19" s="185"/>
      <c r="H19" s="185"/>
      <c r="I19" s="185"/>
      <c r="J19" s="185"/>
    </row>
    <row r="20" spans="1:10" ht="13.5">
      <c r="A20" s="185"/>
      <c r="B20" s="185"/>
      <c r="C20" s="185"/>
      <c r="D20" s="185"/>
      <c r="E20" s="185"/>
      <c r="F20" s="185"/>
      <c r="G20" s="185"/>
      <c r="H20" s="185"/>
      <c r="I20" s="185"/>
      <c r="J20" s="185"/>
    </row>
    <row r="21" spans="1:10" ht="13.5">
      <c r="A21" s="185"/>
      <c r="B21" s="185"/>
      <c r="C21" s="185"/>
      <c r="D21" s="185"/>
      <c r="E21" s="185"/>
      <c r="F21" s="185"/>
      <c r="G21" s="185"/>
      <c r="H21" s="185"/>
      <c r="I21" s="185"/>
      <c r="J21" s="185"/>
    </row>
    <row r="22" ht="13.5">
      <c r="L22" s="178"/>
    </row>
  </sheetData>
  <sheetProtection/>
  <mergeCells count="6">
    <mergeCell ref="A17:E17"/>
    <mergeCell ref="F17:J17"/>
    <mergeCell ref="A18:E18"/>
    <mergeCell ref="F18:J18"/>
    <mergeCell ref="F1:J1"/>
    <mergeCell ref="A1:E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11"/>
  <sheetViews>
    <sheetView zoomScalePageLayoutView="0" workbookViewId="0" topLeftCell="A1">
      <selection activeCell="G16" sqref="G16"/>
    </sheetView>
  </sheetViews>
  <sheetFormatPr defaultColWidth="9.00390625" defaultRowHeight="13.5"/>
  <cols>
    <col min="1" max="1" width="27.625" style="0" customWidth="1"/>
    <col min="2" max="2" width="27.50390625" style="0" customWidth="1"/>
  </cols>
  <sheetData>
    <row r="1" spans="1:2" ht="22.5">
      <c r="A1" s="233" t="s">
        <v>1457</v>
      </c>
      <c r="B1" s="233"/>
    </row>
    <row r="2" spans="1:2" ht="13.5">
      <c r="A2" s="234"/>
      <c r="B2" s="234"/>
    </row>
    <row r="3" spans="1:2" ht="13.5">
      <c r="A3" s="234" t="s">
        <v>1</v>
      </c>
      <c r="B3" s="234"/>
    </row>
    <row r="4" spans="1:2" ht="13.5">
      <c r="A4" s="235" t="s">
        <v>1406</v>
      </c>
      <c r="B4" s="237" t="s">
        <v>1447</v>
      </c>
    </row>
    <row r="5" spans="1:2" ht="33" customHeight="1">
      <c r="A5" s="236"/>
      <c r="B5" s="237"/>
    </row>
    <row r="6" spans="1:2" ht="19.5" customHeight="1">
      <c r="A6" s="176" t="s">
        <v>1451</v>
      </c>
      <c r="B6" s="177">
        <v>60088</v>
      </c>
    </row>
    <row r="7" spans="1:2" ht="19.5" customHeight="1">
      <c r="A7" s="176" t="s">
        <v>1452</v>
      </c>
      <c r="B7" s="177">
        <v>82505</v>
      </c>
    </row>
    <row r="8" spans="1:2" ht="19.5" customHeight="1">
      <c r="A8" s="176" t="s">
        <v>1453</v>
      </c>
      <c r="B8" s="177">
        <v>14197</v>
      </c>
    </row>
    <row r="9" spans="1:2" ht="19.5" customHeight="1">
      <c r="A9" s="176" t="s">
        <v>1454</v>
      </c>
      <c r="B9" s="177">
        <v>2690</v>
      </c>
    </row>
    <row r="10" spans="1:2" ht="19.5" customHeight="1">
      <c r="A10" s="176" t="s">
        <v>1455</v>
      </c>
      <c r="B10" s="177">
        <v>818</v>
      </c>
    </row>
    <row r="11" spans="1:2" ht="19.5" customHeight="1">
      <c r="A11" s="176" t="s">
        <v>1456</v>
      </c>
      <c r="B11" s="177">
        <v>70777</v>
      </c>
    </row>
    <row r="12" ht="15.75" customHeight="1"/>
    <row r="13" ht="15.75" customHeight="1"/>
  </sheetData>
  <sheetProtection/>
  <mergeCells count="5">
    <mergeCell ref="A1:B1"/>
    <mergeCell ref="A2:B2"/>
    <mergeCell ref="A3:B3"/>
    <mergeCell ref="A4:A5"/>
    <mergeCell ref="B4:B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31"/>
  <sheetViews>
    <sheetView zoomScalePageLayoutView="0" workbookViewId="0" topLeftCell="A1">
      <selection activeCell="H22" sqref="H22"/>
    </sheetView>
  </sheetViews>
  <sheetFormatPr defaultColWidth="9.00390625" defaultRowHeight="13.5"/>
  <cols>
    <col min="1" max="1" width="36.00390625" style="0" customWidth="1"/>
    <col min="3" max="3" width="18.00390625" style="0" customWidth="1"/>
    <col min="4" max="4" width="21.875" style="0" customWidth="1"/>
  </cols>
  <sheetData>
    <row r="1" spans="1:4" ht="36.75" customHeight="1">
      <c r="A1" s="258" t="s">
        <v>1525</v>
      </c>
      <c r="B1" s="257"/>
      <c r="C1" s="257"/>
      <c r="D1" s="257"/>
    </row>
    <row r="2" spans="1:4" ht="13.5">
      <c r="A2" s="238"/>
      <c r="B2" s="238"/>
      <c r="C2" s="238"/>
      <c r="D2" s="239" t="s">
        <v>1467</v>
      </c>
    </row>
    <row r="3" spans="1:4" ht="13.5">
      <c r="A3" s="240" t="s">
        <v>1468</v>
      </c>
      <c r="B3" s="238"/>
      <c r="C3" s="238"/>
      <c r="D3" s="239" t="s">
        <v>1469</v>
      </c>
    </row>
    <row r="4" spans="1:4" ht="13.5">
      <c r="A4" s="241" t="s">
        <v>1119</v>
      </c>
      <c r="B4" s="242" t="s">
        <v>1470</v>
      </c>
      <c r="C4" s="242" t="s">
        <v>5</v>
      </c>
      <c r="D4" s="242" t="s">
        <v>1471</v>
      </c>
    </row>
    <row r="5" spans="1:4" ht="13.5">
      <c r="A5" s="243" t="s">
        <v>1472</v>
      </c>
      <c r="B5" s="244" t="s">
        <v>1473</v>
      </c>
      <c r="C5" s="244" t="s">
        <v>1474</v>
      </c>
      <c r="D5" s="244" t="s">
        <v>1475</v>
      </c>
    </row>
    <row r="6" spans="1:4" ht="13.5">
      <c r="A6" s="245" t="s">
        <v>1476</v>
      </c>
      <c r="B6" s="244" t="s">
        <v>1474</v>
      </c>
      <c r="C6" s="246" t="s">
        <v>1477</v>
      </c>
      <c r="D6" s="246" t="s">
        <v>1477</v>
      </c>
    </row>
    <row r="7" spans="1:4" ht="13.5">
      <c r="A7" s="245" t="s">
        <v>1478</v>
      </c>
      <c r="B7" s="244" t="s">
        <v>1475</v>
      </c>
      <c r="C7" s="247">
        <v>0</v>
      </c>
      <c r="D7" s="248">
        <v>8699196.7</v>
      </c>
    </row>
    <row r="8" spans="1:4" ht="13.5">
      <c r="A8" s="245" t="s">
        <v>1479</v>
      </c>
      <c r="B8" s="244" t="s">
        <v>1480</v>
      </c>
      <c r="C8" s="247">
        <v>0</v>
      </c>
      <c r="D8" s="249">
        <v>0</v>
      </c>
    </row>
    <row r="9" spans="1:4" ht="13.5">
      <c r="A9" s="245" t="s">
        <v>1481</v>
      </c>
      <c r="B9" s="244" t="s">
        <v>1482</v>
      </c>
      <c r="C9" s="247">
        <v>0</v>
      </c>
      <c r="D9" s="248">
        <v>4619553.53</v>
      </c>
    </row>
    <row r="10" spans="1:4" ht="13.5">
      <c r="A10" s="245" t="s">
        <v>1483</v>
      </c>
      <c r="B10" s="244" t="s">
        <v>1484</v>
      </c>
      <c r="C10" s="247">
        <v>0</v>
      </c>
      <c r="D10" s="249">
        <v>0</v>
      </c>
    </row>
    <row r="11" spans="1:4" ht="13.5">
      <c r="A11" s="245" t="s">
        <v>1485</v>
      </c>
      <c r="B11" s="244" t="s">
        <v>1486</v>
      </c>
      <c r="C11" s="247">
        <v>0</v>
      </c>
      <c r="D11" s="248">
        <v>4619553.53</v>
      </c>
    </row>
    <row r="12" spans="1:4" ht="13.5">
      <c r="A12" s="245" t="s">
        <v>1487</v>
      </c>
      <c r="B12" s="244" t="s">
        <v>1488</v>
      </c>
      <c r="C12" s="247">
        <v>0</v>
      </c>
      <c r="D12" s="248">
        <v>4079643.17</v>
      </c>
    </row>
    <row r="13" spans="1:4" ht="13.5">
      <c r="A13" s="245" t="s">
        <v>1489</v>
      </c>
      <c r="B13" s="244" t="s">
        <v>1490</v>
      </c>
      <c r="C13" s="250" t="s">
        <v>1477</v>
      </c>
      <c r="D13" s="248">
        <v>4079643.17</v>
      </c>
    </row>
    <row r="14" spans="1:4" ht="13.5">
      <c r="A14" s="245" t="s">
        <v>1491</v>
      </c>
      <c r="B14" s="244" t="s">
        <v>1492</v>
      </c>
      <c r="C14" s="250" t="s">
        <v>1477</v>
      </c>
      <c r="D14" s="249">
        <v>0</v>
      </c>
    </row>
    <row r="15" spans="1:4" ht="13.5">
      <c r="A15" s="245" t="s">
        <v>1493</v>
      </c>
      <c r="B15" s="244" t="s">
        <v>1494</v>
      </c>
      <c r="C15" s="250" t="s">
        <v>1477</v>
      </c>
      <c r="D15" s="249">
        <v>0</v>
      </c>
    </row>
    <row r="16" spans="1:4" ht="13.5">
      <c r="A16" s="245" t="s">
        <v>1495</v>
      </c>
      <c r="B16" s="244" t="s">
        <v>1496</v>
      </c>
      <c r="C16" s="246" t="s">
        <v>1477</v>
      </c>
      <c r="D16" s="246" t="s">
        <v>1477</v>
      </c>
    </row>
    <row r="17" spans="1:4" ht="13.5">
      <c r="A17" s="245" t="s">
        <v>1497</v>
      </c>
      <c r="B17" s="244" t="s">
        <v>1498</v>
      </c>
      <c r="C17" s="246" t="s">
        <v>1477</v>
      </c>
      <c r="D17" s="249">
        <v>0</v>
      </c>
    </row>
    <row r="18" spans="1:4" ht="13.5">
      <c r="A18" s="245" t="s">
        <v>1499</v>
      </c>
      <c r="B18" s="244" t="s">
        <v>1500</v>
      </c>
      <c r="C18" s="246" t="s">
        <v>1477</v>
      </c>
      <c r="D18" s="249">
        <v>0</v>
      </c>
    </row>
    <row r="19" spans="1:4" ht="13.5">
      <c r="A19" s="245" t="s">
        <v>1501</v>
      </c>
      <c r="B19" s="244" t="s">
        <v>1502</v>
      </c>
      <c r="C19" s="246" t="s">
        <v>1477</v>
      </c>
      <c r="D19" s="249">
        <v>0</v>
      </c>
    </row>
    <row r="20" spans="1:4" ht="13.5">
      <c r="A20" s="245" t="s">
        <v>1503</v>
      </c>
      <c r="B20" s="244" t="s">
        <v>1504</v>
      </c>
      <c r="C20" s="246" t="s">
        <v>1477</v>
      </c>
      <c r="D20" s="251">
        <v>179</v>
      </c>
    </row>
    <row r="21" spans="1:4" ht="13.5">
      <c r="A21" s="245" t="s">
        <v>1505</v>
      </c>
      <c r="B21" s="244" t="s">
        <v>1506</v>
      </c>
      <c r="C21" s="246" t="s">
        <v>1477</v>
      </c>
      <c r="D21" s="251">
        <v>7912</v>
      </c>
    </row>
    <row r="22" spans="1:4" ht="13.5">
      <c r="A22" s="245" t="s">
        <v>1507</v>
      </c>
      <c r="B22" s="244" t="s">
        <v>1508</v>
      </c>
      <c r="C22" s="246" t="s">
        <v>1477</v>
      </c>
      <c r="D22" s="249">
        <v>0</v>
      </c>
    </row>
    <row r="23" spans="1:4" ht="13.5">
      <c r="A23" s="245" t="s">
        <v>1509</v>
      </c>
      <c r="B23" s="244" t="s">
        <v>1510</v>
      </c>
      <c r="C23" s="246" t="s">
        <v>1477</v>
      </c>
      <c r="D23" s="251">
        <v>83960</v>
      </c>
    </row>
    <row r="24" spans="1:4" ht="13.5">
      <c r="A24" s="245" t="s">
        <v>1511</v>
      </c>
      <c r="B24" s="244" t="s">
        <v>1512</v>
      </c>
      <c r="C24" s="246" t="s">
        <v>1477</v>
      </c>
      <c r="D24" s="249">
        <v>0</v>
      </c>
    </row>
    <row r="25" spans="1:4" ht="13.5">
      <c r="A25" s="245" t="s">
        <v>1513</v>
      </c>
      <c r="B25" s="244" t="s">
        <v>1514</v>
      </c>
      <c r="C25" s="246" t="s">
        <v>1477</v>
      </c>
      <c r="D25" s="249">
        <v>0</v>
      </c>
    </row>
    <row r="26" spans="1:4" ht="13.5">
      <c r="A26" s="245" t="s">
        <v>1515</v>
      </c>
      <c r="B26" s="244" t="s">
        <v>1516</v>
      </c>
      <c r="C26" s="246" t="s">
        <v>1477</v>
      </c>
      <c r="D26" s="249">
        <v>0</v>
      </c>
    </row>
    <row r="27" spans="1:4" ht="13.5">
      <c r="A27" s="245" t="s">
        <v>1517</v>
      </c>
      <c r="B27" s="244" t="s">
        <v>1518</v>
      </c>
      <c r="C27" s="246" t="s">
        <v>1477</v>
      </c>
      <c r="D27" s="248">
        <v>22823518.61</v>
      </c>
    </row>
    <row r="28" spans="1:4" ht="13.5">
      <c r="A28" s="245" t="s">
        <v>1519</v>
      </c>
      <c r="B28" s="244" t="s">
        <v>1520</v>
      </c>
      <c r="C28" s="246" t="s">
        <v>1477</v>
      </c>
      <c r="D28" s="248">
        <v>22168416.12</v>
      </c>
    </row>
    <row r="29" spans="1:4" ht="13.5">
      <c r="A29" s="245" t="s">
        <v>1521</v>
      </c>
      <c r="B29" s="244" t="s">
        <v>1522</v>
      </c>
      <c r="C29" s="246" t="s">
        <v>1477</v>
      </c>
      <c r="D29" s="248">
        <v>655102.49</v>
      </c>
    </row>
    <row r="30" spans="1:4" ht="45" customHeight="1">
      <c r="A30" s="252" t="s">
        <v>1523</v>
      </c>
      <c r="B30" s="255"/>
      <c r="C30" s="255"/>
      <c r="D30" s="256"/>
    </row>
    <row r="31" spans="1:4" ht="30.75" customHeight="1">
      <c r="A31" s="252" t="s">
        <v>1524</v>
      </c>
      <c r="B31" s="253"/>
      <c r="C31" s="253"/>
      <c r="D31" s="254"/>
    </row>
  </sheetData>
  <sheetProtection/>
  <mergeCells count="3">
    <mergeCell ref="A31:D31"/>
    <mergeCell ref="A30:D30"/>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showZeros="0" zoomScalePageLayoutView="0" workbookViewId="0" topLeftCell="A1">
      <selection activeCell="D59" sqref="D59"/>
    </sheetView>
  </sheetViews>
  <sheetFormatPr defaultColWidth="9.00390625" defaultRowHeight="13.5"/>
  <cols>
    <col min="1" max="1" width="9.00390625" style="1" customWidth="1"/>
    <col min="2" max="2" width="44.125" style="1" customWidth="1"/>
    <col min="3" max="3" width="17.25390625" style="1" customWidth="1"/>
    <col min="4" max="4" width="18.375" style="1" customWidth="1"/>
    <col min="5" max="16384" width="9.00390625" style="1" customWidth="1"/>
  </cols>
  <sheetData>
    <row r="1" spans="2:6" ht="36" customHeight="1">
      <c r="B1" s="214" t="s">
        <v>81</v>
      </c>
      <c r="C1" s="214"/>
      <c r="D1" s="214"/>
      <c r="F1" s="91"/>
    </row>
    <row r="2" spans="2:6" ht="15" customHeight="1">
      <c r="B2" s="215" t="s">
        <v>1</v>
      </c>
      <c r="C2" s="215"/>
      <c r="D2" s="215"/>
      <c r="F2" s="91"/>
    </row>
    <row r="3" spans="1:6" ht="39" customHeight="1">
      <c r="A3" s="2" t="s">
        <v>82</v>
      </c>
      <c r="B3" s="2" t="s">
        <v>4</v>
      </c>
      <c r="C3" s="2" t="s">
        <v>6</v>
      </c>
      <c r="D3" s="144" t="s">
        <v>83</v>
      </c>
      <c r="F3" s="91"/>
    </row>
    <row r="4" spans="1:6" ht="13.5">
      <c r="A4" s="145" t="s">
        <v>84</v>
      </c>
      <c r="B4" s="146" t="s">
        <v>85</v>
      </c>
      <c r="C4" s="29">
        <v>2176</v>
      </c>
      <c r="D4" s="147">
        <v>2.2690302398331594</v>
      </c>
      <c r="F4" s="91"/>
    </row>
    <row r="5" spans="1:6" ht="13.5">
      <c r="A5" s="12"/>
      <c r="B5" s="5" t="s">
        <v>86</v>
      </c>
      <c r="C5" s="8">
        <v>233</v>
      </c>
      <c r="D5" s="148">
        <v>1</v>
      </c>
      <c r="F5" s="91"/>
    </row>
    <row r="6" spans="1:6" ht="13.5">
      <c r="A6" s="12"/>
      <c r="B6" s="5" t="s">
        <v>87</v>
      </c>
      <c r="C6" s="8"/>
      <c r="D6" s="148"/>
      <c r="F6" s="91"/>
    </row>
    <row r="7" spans="1:6" ht="13.5">
      <c r="A7" s="12"/>
      <c r="B7" s="5" t="s">
        <v>88</v>
      </c>
      <c r="C7" s="8">
        <v>720</v>
      </c>
      <c r="D7" s="148"/>
      <c r="F7" s="91"/>
    </row>
    <row r="8" spans="1:6" ht="13.5">
      <c r="A8" s="12"/>
      <c r="B8" s="19" t="s">
        <v>89</v>
      </c>
      <c r="C8" s="8">
        <v>6</v>
      </c>
      <c r="D8" s="148"/>
      <c r="F8" s="91"/>
    </row>
    <row r="9" spans="1:6" ht="13.5">
      <c r="A9" s="12"/>
      <c r="B9" s="5" t="s">
        <v>90</v>
      </c>
      <c r="C9" s="8">
        <v>1217</v>
      </c>
      <c r="D9" s="148">
        <v>1.6763085399449036</v>
      </c>
      <c r="F9" s="91"/>
    </row>
    <row r="10" spans="1:6" ht="13.5">
      <c r="A10" s="12"/>
      <c r="B10" s="5" t="s">
        <v>91</v>
      </c>
      <c r="C10" s="8"/>
      <c r="D10" s="148"/>
      <c r="F10" s="91"/>
    </row>
    <row r="11" spans="1:6" ht="13.5">
      <c r="A11" s="145" t="s">
        <v>92</v>
      </c>
      <c r="B11" s="149" t="s">
        <v>93</v>
      </c>
      <c r="C11" s="29">
        <v>133450</v>
      </c>
      <c r="D11" s="147">
        <v>1.204541967162805</v>
      </c>
      <c r="F11" s="91"/>
    </row>
    <row r="12" spans="1:6" ht="13.5">
      <c r="A12" s="12"/>
      <c r="B12" s="5" t="s">
        <v>65</v>
      </c>
      <c r="C12" s="8">
        <v>77758</v>
      </c>
      <c r="D12" s="148">
        <v>1.0195363717417527</v>
      </c>
      <c r="F12" s="91"/>
    </row>
    <row r="13" spans="1:6" ht="13.5">
      <c r="A13" s="12"/>
      <c r="B13" s="5" t="s">
        <v>94</v>
      </c>
      <c r="C13" s="8">
        <v>3120</v>
      </c>
      <c r="D13" s="148">
        <v>1</v>
      </c>
      <c r="F13" s="91"/>
    </row>
    <row r="14" spans="1:6" ht="13.5">
      <c r="A14" s="12"/>
      <c r="B14" s="5" t="s">
        <v>95</v>
      </c>
      <c r="C14" s="8">
        <v>24577</v>
      </c>
      <c r="D14" s="148">
        <v>1.0933315538947461</v>
      </c>
      <c r="F14" s="91"/>
    </row>
    <row r="15" spans="1:6" ht="13.5">
      <c r="A15" s="12"/>
      <c r="B15" s="5" t="s">
        <v>96</v>
      </c>
      <c r="C15" s="8">
        <v>8502</v>
      </c>
      <c r="D15" s="148">
        <v>1.2543523163174979</v>
      </c>
      <c r="F15" s="91"/>
    </row>
    <row r="16" spans="1:6" ht="13.5">
      <c r="A16" s="12"/>
      <c r="B16" s="5" t="s">
        <v>97</v>
      </c>
      <c r="C16" s="8">
        <v>2620</v>
      </c>
      <c r="D16" s="148">
        <v>1.3470437017994858</v>
      </c>
      <c r="F16" s="91"/>
    </row>
    <row r="17" spans="1:6" ht="13.5">
      <c r="A17" s="12"/>
      <c r="B17" s="5" t="s">
        <v>98</v>
      </c>
      <c r="C17" s="8"/>
      <c r="D17" s="148"/>
      <c r="F17" s="91"/>
    </row>
    <row r="18" spans="1:6" ht="13.5">
      <c r="A18" s="12"/>
      <c r="B18" s="5" t="s">
        <v>99</v>
      </c>
      <c r="C18" s="8">
        <v>563</v>
      </c>
      <c r="D18" s="148">
        <v>1</v>
      </c>
      <c r="F18" s="91"/>
    </row>
    <row r="19" spans="1:6" ht="13.5">
      <c r="A19" s="12"/>
      <c r="B19" s="5" t="s">
        <v>100</v>
      </c>
      <c r="C19" s="8"/>
      <c r="D19" s="148"/>
      <c r="F19" s="91"/>
    </row>
    <row r="20" spans="1:6" ht="13.5">
      <c r="A20" s="12"/>
      <c r="B20" s="5" t="s">
        <v>101</v>
      </c>
      <c r="C20" s="8">
        <v>580</v>
      </c>
      <c r="D20" s="148">
        <v>0.603537981269511</v>
      </c>
      <c r="F20" s="91"/>
    </row>
    <row r="21" spans="1:6" ht="13.5">
      <c r="A21" s="12"/>
      <c r="B21" s="5" t="s">
        <v>102</v>
      </c>
      <c r="C21" s="8">
        <v>5052</v>
      </c>
      <c r="D21" s="148">
        <v>1.1179464483292765</v>
      </c>
      <c r="F21" s="91"/>
    </row>
    <row r="22" spans="1:6" ht="13.5">
      <c r="A22" s="12"/>
      <c r="B22" s="5" t="s">
        <v>103</v>
      </c>
      <c r="C22" s="8">
        <v>4211</v>
      </c>
      <c r="D22" s="148">
        <v>0.41821432118383156</v>
      </c>
      <c r="F22" s="91"/>
    </row>
    <row r="23" spans="1:6" ht="13.5">
      <c r="A23" s="12"/>
      <c r="B23" s="5" t="s">
        <v>104</v>
      </c>
      <c r="C23" s="8">
        <v>7091</v>
      </c>
      <c r="D23" s="148">
        <v>0.8239600278875203</v>
      </c>
      <c r="F23" s="91"/>
    </row>
    <row r="24" spans="1:6" ht="13.5">
      <c r="A24" s="12"/>
      <c r="B24" s="5" t="s">
        <v>105</v>
      </c>
      <c r="C24" s="8">
        <v>890</v>
      </c>
      <c r="D24" s="148">
        <v>0.43309002433090027</v>
      </c>
      <c r="F24" s="91"/>
    </row>
    <row r="25" spans="1:6" ht="13.5">
      <c r="A25" s="12"/>
      <c r="B25" s="9" t="s">
        <v>106</v>
      </c>
      <c r="C25" s="8">
        <v>111</v>
      </c>
      <c r="D25" s="148">
        <v>1.0571428571428572</v>
      </c>
      <c r="F25" s="91"/>
    </row>
    <row r="26" spans="1:6" ht="13.5">
      <c r="A26" s="12"/>
      <c r="B26" s="5" t="s">
        <v>107</v>
      </c>
      <c r="C26" s="8">
        <v>1369</v>
      </c>
      <c r="D26" s="148">
        <v>1.1621392190152802</v>
      </c>
      <c r="F26" s="91"/>
    </row>
    <row r="27" spans="1:6" ht="13.5">
      <c r="A27" s="12"/>
      <c r="B27" s="11" t="s">
        <v>108</v>
      </c>
      <c r="C27" s="8">
        <v>7481</v>
      </c>
      <c r="D27" s="148">
        <v>0.9650412796697626</v>
      </c>
      <c r="F27" s="91"/>
    </row>
    <row r="28" spans="1:6" ht="13.5">
      <c r="A28" s="12"/>
      <c r="B28" s="11" t="s">
        <v>109</v>
      </c>
      <c r="C28" s="8"/>
      <c r="D28" s="148"/>
      <c r="F28" s="91"/>
    </row>
    <row r="29" spans="1:6" ht="13.5">
      <c r="A29" s="12"/>
      <c r="B29" s="11" t="s">
        <v>110</v>
      </c>
      <c r="C29" s="8">
        <v>4158</v>
      </c>
      <c r="D29" s="148"/>
      <c r="F29" s="91"/>
    </row>
    <row r="30" spans="1:6" ht="13.5">
      <c r="A30" s="12"/>
      <c r="B30" s="11" t="s">
        <v>111</v>
      </c>
      <c r="C30" s="8"/>
      <c r="D30" s="148"/>
      <c r="F30" s="91"/>
    </row>
    <row r="31" spans="1:6" ht="13.5">
      <c r="A31" s="12"/>
      <c r="B31" s="11" t="s">
        <v>112</v>
      </c>
      <c r="C31" s="8">
        <v>6716</v>
      </c>
      <c r="D31" s="148">
        <v>1.1361867704280155</v>
      </c>
      <c r="F31" s="91"/>
    </row>
    <row r="32" spans="1:6" ht="13.5">
      <c r="A32" s="12"/>
      <c r="B32" s="11" t="s">
        <v>113</v>
      </c>
      <c r="C32" s="8">
        <v>717</v>
      </c>
      <c r="D32" s="148">
        <v>3.158590308370044</v>
      </c>
      <c r="F32" s="91"/>
    </row>
    <row r="33" spans="1:6" ht="13.5">
      <c r="A33" s="12"/>
      <c r="B33" s="5" t="s">
        <v>69</v>
      </c>
      <c r="C33" s="8">
        <v>55692</v>
      </c>
      <c r="D33" s="148">
        <v>1.6132788737290344</v>
      </c>
      <c r="F33" s="91"/>
    </row>
    <row r="34" spans="1:6" ht="13.5">
      <c r="A34" s="150" t="s">
        <v>10</v>
      </c>
      <c r="B34" s="11" t="s">
        <v>114</v>
      </c>
      <c r="C34" s="10">
        <v>1084</v>
      </c>
      <c r="D34" s="148">
        <v>1.094949494949495</v>
      </c>
      <c r="F34" s="91"/>
    </row>
    <row r="35" spans="1:6" ht="13.5">
      <c r="A35" s="12"/>
      <c r="B35" s="11" t="s">
        <v>115</v>
      </c>
      <c r="C35" s="10">
        <v>2731</v>
      </c>
      <c r="D35" s="148">
        <v>1.883448275862069</v>
      </c>
      <c r="F35" s="91"/>
    </row>
    <row r="36" spans="1:6" ht="13.5">
      <c r="A36" s="12"/>
      <c r="B36" s="11" t="s">
        <v>116</v>
      </c>
      <c r="C36" s="151">
        <v>247</v>
      </c>
      <c r="D36" s="148">
        <v>0.660427807486631</v>
      </c>
      <c r="F36" s="91"/>
    </row>
    <row r="37" spans="1:6" ht="13.5">
      <c r="A37" s="12"/>
      <c r="B37" s="11" t="s">
        <v>117</v>
      </c>
      <c r="C37" s="10">
        <v>313</v>
      </c>
      <c r="D37" s="148">
        <v>1.113879003558719</v>
      </c>
      <c r="F37" s="91"/>
    </row>
    <row r="38" spans="1:6" ht="13.5">
      <c r="A38" s="12"/>
      <c r="B38" s="11" t="s">
        <v>118</v>
      </c>
      <c r="C38" s="10">
        <v>8712</v>
      </c>
      <c r="D38" s="148">
        <v>3.0292072322670376</v>
      </c>
      <c r="F38" s="91"/>
    </row>
    <row r="39" spans="1:6" ht="13.5">
      <c r="A39" s="12"/>
      <c r="B39" s="11" t="s">
        <v>119</v>
      </c>
      <c r="C39" s="10">
        <v>7917</v>
      </c>
      <c r="D39" s="148">
        <v>2.8862559241706163</v>
      </c>
      <c r="F39" s="91"/>
    </row>
    <row r="40" spans="1:6" ht="13.5">
      <c r="A40" s="12"/>
      <c r="B40" s="11" t="s">
        <v>120</v>
      </c>
      <c r="C40" s="10">
        <v>2595</v>
      </c>
      <c r="D40" s="148">
        <v>1.4803194523673702</v>
      </c>
      <c r="F40" s="91"/>
    </row>
    <row r="41" spans="1:6" ht="13.5">
      <c r="A41" s="12"/>
      <c r="B41" s="11" t="s">
        <v>121</v>
      </c>
      <c r="C41" s="10">
        <v>2461</v>
      </c>
      <c r="D41" s="148">
        <v>12.123152709359607</v>
      </c>
      <c r="F41" s="91"/>
    </row>
    <row r="42" spans="1:6" ht="13.5">
      <c r="A42" s="12"/>
      <c r="B42" s="11" t="s">
        <v>122</v>
      </c>
      <c r="C42" s="10">
        <v>15592</v>
      </c>
      <c r="D42" s="148">
        <v>1.0358756311453627</v>
      </c>
      <c r="F42" s="91"/>
    </row>
    <row r="43" spans="1:6" ht="13.5">
      <c r="A43" s="12"/>
      <c r="B43" s="11" t="s">
        <v>123</v>
      </c>
      <c r="C43" s="10">
        <v>1240</v>
      </c>
      <c r="D43" s="148">
        <v>2.375478927203065</v>
      </c>
      <c r="F43" s="91"/>
    </row>
    <row r="44" spans="1:6" ht="13.5">
      <c r="A44" s="12"/>
      <c r="B44" s="11" t="s">
        <v>124</v>
      </c>
      <c r="C44" s="10">
        <v>1059</v>
      </c>
      <c r="D44" s="148">
        <v>1.4408163265306122</v>
      </c>
      <c r="F44" s="91"/>
    </row>
    <row r="45" spans="1:6" ht="13.5">
      <c r="A45" s="12"/>
      <c r="B45" s="11" t="s">
        <v>125</v>
      </c>
      <c r="C45" s="10">
        <v>430</v>
      </c>
      <c r="D45" s="148">
        <v>0.3448275862068966</v>
      </c>
      <c r="F45" s="91"/>
    </row>
    <row r="46" spans="1:6" ht="13.5">
      <c r="A46" s="12"/>
      <c r="B46" s="11" t="s">
        <v>126</v>
      </c>
      <c r="C46" s="10"/>
      <c r="D46" s="148"/>
      <c r="F46" s="91"/>
    </row>
    <row r="47" spans="1:6" ht="13.5">
      <c r="A47" s="12"/>
      <c r="B47" s="11" t="s">
        <v>127</v>
      </c>
      <c r="C47" s="10">
        <v>990</v>
      </c>
      <c r="D47" s="148">
        <v>4.074074074074074</v>
      </c>
      <c r="F47" s="91"/>
    </row>
    <row r="48" spans="1:6" ht="13.5">
      <c r="A48" s="12"/>
      <c r="B48" s="11" t="s">
        <v>128</v>
      </c>
      <c r="C48" s="10">
        <v>9874</v>
      </c>
      <c r="D48" s="148">
        <v>1.773029269168612</v>
      </c>
      <c r="F48" s="91"/>
    </row>
    <row r="49" spans="1:6" ht="13.5">
      <c r="A49" s="12"/>
      <c r="B49" s="11" t="s">
        <v>129</v>
      </c>
      <c r="C49" s="10">
        <v>140</v>
      </c>
      <c r="D49" s="148">
        <v>0.5283018867924528</v>
      </c>
      <c r="F49" s="91"/>
    </row>
    <row r="50" spans="1:6" ht="13.5">
      <c r="A50" s="12"/>
      <c r="B50" s="11" t="s">
        <v>130</v>
      </c>
      <c r="C50" s="10"/>
      <c r="D50" s="148"/>
      <c r="F50" s="91"/>
    </row>
    <row r="51" spans="1:6" ht="13.5">
      <c r="A51" s="145" t="s">
        <v>131</v>
      </c>
      <c r="B51" s="89" t="s">
        <v>132</v>
      </c>
      <c r="C51" s="29">
        <v>3620</v>
      </c>
      <c r="D51" s="147">
        <v>3.5806132542037585</v>
      </c>
      <c r="F51" s="91"/>
    </row>
    <row r="52" spans="1:6" ht="13.5">
      <c r="A52" s="145" t="s">
        <v>133</v>
      </c>
      <c r="B52" s="149" t="s">
        <v>1462</v>
      </c>
      <c r="C52" s="152"/>
      <c r="D52" s="147"/>
      <c r="F52" s="91"/>
    </row>
    <row r="53" ht="13.5">
      <c r="F53" s="91"/>
    </row>
    <row r="54" ht="13.5">
      <c r="F54" s="91"/>
    </row>
    <row r="55" ht="13.5">
      <c r="F55" s="91"/>
    </row>
  </sheetData>
  <sheetProtection/>
  <mergeCells count="2">
    <mergeCell ref="B1:D1"/>
    <mergeCell ref="B2:D2"/>
  </mergeCells>
  <printOptions/>
  <pageMargins left="0.7" right="0.7" top="0.75" bottom="0.75" header="0.3" footer="0.3"/>
  <pageSetup horizontalDpi="600" verticalDpi="600" orientation="portrait" paperSize="9" scale="99"/>
</worksheet>
</file>

<file path=xl/worksheets/sheet3.xml><?xml version="1.0" encoding="utf-8"?>
<worksheet xmlns="http://schemas.openxmlformats.org/spreadsheetml/2006/main" xmlns:r="http://schemas.openxmlformats.org/officeDocument/2006/relationships">
  <dimension ref="A1:I1150"/>
  <sheetViews>
    <sheetView showZeros="0" zoomScaleSheetLayoutView="100" zoomScalePageLayoutView="0" workbookViewId="0" topLeftCell="A1">
      <selection activeCell="J1148" sqref="J1148"/>
    </sheetView>
  </sheetViews>
  <sheetFormatPr defaultColWidth="9.00390625" defaultRowHeight="13.5"/>
  <cols>
    <col min="1" max="1" width="9.50390625" style="0" customWidth="1"/>
    <col min="2" max="2" width="38.625" style="0" customWidth="1"/>
    <col min="3" max="3" width="11.125" style="90" customWidth="1"/>
    <col min="4" max="4" width="11.125" style="0" customWidth="1"/>
    <col min="5" max="5" width="11.125" style="131" customWidth="1"/>
    <col min="6" max="6" width="9.375" style="0" customWidth="1"/>
    <col min="7" max="7" width="10.375" style="0" customWidth="1"/>
    <col min="8" max="8" width="4.125" style="0" customWidth="1"/>
  </cols>
  <sheetData>
    <row r="1" spans="1:9" ht="36" customHeight="1">
      <c r="A1" s="208" t="s">
        <v>134</v>
      </c>
      <c r="B1" s="214"/>
      <c r="C1" s="208"/>
      <c r="D1" s="208"/>
      <c r="E1" s="214"/>
      <c r="F1" s="208"/>
      <c r="G1" s="208"/>
      <c r="I1" s="48"/>
    </row>
    <row r="2" spans="1:7" ht="15" customHeight="1">
      <c r="A2" s="132"/>
      <c r="B2" s="215" t="s">
        <v>1</v>
      </c>
      <c r="C2" s="216"/>
      <c r="D2" s="216"/>
      <c r="E2" s="215"/>
      <c r="F2" s="216"/>
      <c r="G2" s="216"/>
    </row>
    <row r="3" spans="1:9" ht="39.75" customHeight="1">
      <c r="A3" s="51" t="s">
        <v>82</v>
      </c>
      <c r="B3" s="133" t="s">
        <v>4</v>
      </c>
      <c r="C3" s="51" t="s">
        <v>135</v>
      </c>
      <c r="D3" s="51" t="s">
        <v>136</v>
      </c>
      <c r="E3" s="133" t="s">
        <v>6</v>
      </c>
      <c r="F3" s="134" t="s">
        <v>137</v>
      </c>
      <c r="G3" s="135" t="s">
        <v>8</v>
      </c>
      <c r="I3" s="140"/>
    </row>
    <row r="4" spans="1:9" ht="15" customHeight="1">
      <c r="A4" s="136" t="s">
        <v>84</v>
      </c>
      <c r="B4" s="5" t="s">
        <v>12</v>
      </c>
      <c r="C4" s="137">
        <v>17563</v>
      </c>
      <c r="D4" s="137">
        <v>21687</v>
      </c>
      <c r="E4" s="138">
        <v>21687</v>
      </c>
      <c r="F4" s="124">
        <f>E4/D4</f>
        <v>1</v>
      </c>
      <c r="G4" s="124">
        <v>1.276081200353045</v>
      </c>
      <c r="I4" s="140"/>
    </row>
    <row r="5" spans="1:9" ht="15" customHeight="1">
      <c r="A5" s="136" t="s">
        <v>10</v>
      </c>
      <c r="B5" s="5" t="s">
        <v>138</v>
      </c>
      <c r="C5" s="137">
        <v>619</v>
      </c>
      <c r="D5" s="137">
        <v>826</v>
      </c>
      <c r="E5" s="139">
        <v>826</v>
      </c>
      <c r="F5" s="124">
        <f>E5/D5</f>
        <v>1</v>
      </c>
      <c r="G5" s="124">
        <v>1.3563218390804597</v>
      </c>
      <c r="I5" s="140"/>
    </row>
    <row r="6" spans="1:9" ht="15" customHeight="1">
      <c r="A6" s="136"/>
      <c r="B6" s="5" t="s">
        <v>139</v>
      </c>
      <c r="C6" s="137"/>
      <c r="D6" s="137"/>
      <c r="E6" s="139">
        <v>643</v>
      </c>
      <c r="F6" s="124"/>
      <c r="G6" s="124">
        <v>1.3176229508196722</v>
      </c>
      <c r="I6" s="140"/>
    </row>
    <row r="7" spans="1:9" ht="15" customHeight="1">
      <c r="A7" s="136"/>
      <c r="B7" s="5" t="s">
        <v>140</v>
      </c>
      <c r="C7" s="137"/>
      <c r="D7" s="137"/>
      <c r="E7" s="139">
        <v>45</v>
      </c>
      <c r="F7" s="124"/>
      <c r="G7" s="124">
        <v>0.75</v>
      </c>
      <c r="I7" s="140"/>
    </row>
    <row r="8" spans="1:9" ht="15" customHeight="1">
      <c r="A8" s="136"/>
      <c r="B8" s="5" t="s">
        <v>141</v>
      </c>
      <c r="C8" s="137"/>
      <c r="D8" s="137"/>
      <c r="E8" s="139">
        <v>15</v>
      </c>
      <c r="F8" s="124"/>
      <c r="G8" s="124"/>
      <c r="I8" s="140"/>
    </row>
    <row r="9" spans="1:9" ht="15" customHeight="1">
      <c r="A9" s="136"/>
      <c r="B9" s="5" t="s">
        <v>142</v>
      </c>
      <c r="C9" s="137"/>
      <c r="D9" s="137"/>
      <c r="E9" s="139">
        <v>33</v>
      </c>
      <c r="F9" s="124"/>
      <c r="G9" s="124"/>
      <c r="I9" s="140"/>
    </row>
    <row r="10" spans="1:9" ht="15" customHeight="1">
      <c r="A10" s="136"/>
      <c r="B10" s="5" t="s">
        <v>143</v>
      </c>
      <c r="C10" s="137"/>
      <c r="D10" s="137"/>
      <c r="E10" s="139">
        <v>0</v>
      </c>
      <c r="F10" s="124"/>
      <c r="G10" s="124"/>
      <c r="I10" s="140"/>
    </row>
    <row r="11" spans="1:9" ht="15" customHeight="1">
      <c r="A11" s="136"/>
      <c r="B11" s="5" t="s">
        <v>144</v>
      </c>
      <c r="C11" s="137"/>
      <c r="D11" s="137"/>
      <c r="E11" s="139">
        <v>3</v>
      </c>
      <c r="F11" s="124"/>
      <c r="G11" s="124">
        <v>1</v>
      </c>
      <c r="I11" s="140"/>
    </row>
    <row r="12" spans="1:9" ht="15" customHeight="1">
      <c r="A12" s="136"/>
      <c r="B12" s="5" t="s">
        <v>145</v>
      </c>
      <c r="C12" s="137"/>
      <c r="D12" s="137"/>
      <c r="E12" s="139">
        <v>34</v>
      </c>
      <c r="F12" s="124"/>
      <c r="G12" s="124">
        <v>2</v>
      </c>
      <c r="I12" s="140"/>
    </row>
    <row r="13" spans="1:9" ht="15" customHeight="1">
      <c r="A13" s="136"/>
      <c r="B13" s="5" t="s">
        <v>146</v>
      </c>
      <c r="C13" s="137"/>
      <c r="D13" s="137"/>
      <c r="E13" s="139">
        <v>53</v>
      </c>
      <c r="F13" s="124"/>
      <c r="G13" s="124">
        <v>1.2926829268292683</v>
      </c>
      <c r="I13" s="140"/>
    </row>
    <row r="14" spans="1:9" ht="15" customHeight="1">
      <c r="A14" s="136"/>
      <c r="B14" s="5" t="s">
        <v>147</v>
      </c>
      <c r="C14" s="137"/>
      <c r="D14" s="137"/>
      <c r="E14" s="139">
        <v>0</v>
      </c>
      <c r="F14" s="124"/>
      <c r="G14" s="124"/>
      <c r="I14" s="140"/>
    </row>
    <row r="15" spans="1:9" ht="15" customHeight="1">
      <c r="A15" s="136"/>
      <c r="B15" s="5" t="s">
        <v>148</v>
      </c>
      <c r="C15" s="137"/>
      <c r="D15" s="137"/>
      <c r="E15" s="139">
        <v>0</v>
      </c>
      <c r="F15" s="124"/>
      <c r="G15" s="124"/>
      <c r="I15" s="140"/>
    </row>
    <row r="16" spans="1:9" ht="15" customHeight="1">
      <c r="A16" s="136"/>
      <c r="B16" s="5" t="s">
        <v>149</v>
      </c>
      <c r="C16" s="137"/>
      <c r="D16" s="137"/>
      <c r="E16" s="139">
        <v>0</v>
      </c>
      <c r="F16" s="124"/>
      <c r="G16" s="124"/>
      <c r="I16" s="140"/>
    </row>
    <row r="17" spans="1:9" ht="15" customHeight="1">
      <c r="A17" s="136"/>
      <c r="B17" s="5" t="s">
        <v>150</v>
      </c>
      <c r="C17" s="137">
        <v>420</v>
      </c>
      <c r="D17" s="137">
        <v>543</v>
      </c>
      <c r="E17" s="139">
        <v>543</v>
      </c>
      <c r="F17" s="124">
        <f>E17/D17</f>
        <v>1</v>
      </c>
      <c r="G17" s="124">
        <v>1.3609022556390977</v>
      </c>
      <c r="I17" s="140"/>
    </row>
    <row r="18" spans="1:9" ht="15" customHeight="1">
      <c r="A18" s="136"/>
      <c r="B18" s="5" t="s">
        <v>139</v>
      </c>
      <c r="C18" s="137"/>
      <c r="D18" s="137"/>
      <c r="E18" s="139">
        <v>388</v>
      </c>
      <c r="F18" s="124"/>
      <c r="G18" s="124">
        <v>1.1582089552238806</v>
      </c>
      <c r="I18" s="140"/>
    </row>
    <row r="19" spans="1:9" ht="15" customHeight="1">
      <c r="A19" s="136"/>
      <c r="B19" s="5" t="s">
        <v>140</v>
      </c>
      <c r="C19" s="137"/>
      <c r="D19" s="137"/>
      <c r="E19" s="139">
        <v>52</v>
      </c>
      <c r="F19" s="124"/>
      <c r="G19" s="124">
        <v>1.1818181818181819</v>
      </c>
      <c r="I19" s="140"/>
    </row>
    <row r="20" spans="1:9" ht="15" customHeight="1">
      <c r="A20" s="136"/>
      <c r="B20" s="5" t="s">
        <v>141</v>
      </c>
      <c r="C20" s="137"/>
      <c r="D20" s="137"/>
      <c r="E20" s="139">
        <v>0</v>
      </c>
      <c r="F20" s="124"/>
      <c r="G20" s="124"/>
      <c r="I20" s="140"/>
    </row>
    <row r="21" spans="1:9" ht="15" customHeight="1">
      <c r="A21" s="136"/>
      <c r="B21" s="5" t="s">
        <v>151</v>
      </c>
      <c r="C21" s="137"/>
      <c r="D21" s="137"/>
      <c r="E21" s="139">
        <v>31</v>
      </c>
      <c r="F21" s="124"/>
      <c r="G21" s="124"/>
      <c r="I21" s="140"/>
    </row>
    <row r="22" spans="1:9" ht="15" customHeight="1">
      <c r="A22" s="136"/>
      <c r="B22" s="5" t="s">
        <v>152</v>
      </c>
      <c r="C22" s="137"/>
      <c r="D22" s="137"/>
      <c r="E22" s="139">
        <v>37</v>
      </c>
      <c r="F22" s="124"/>
      <c r="G22" s="124">
        <v>1.85</v>
      </c>
      <c r="I22" s="140"/>
    </row>
    <row r="23" spans="1:9" ht="15" customHeight="1">
      <c r="A23" s="136"/>
      <c r="B23" s="5" t="s">
        <v>153</v>
      </c>
      <c r="C23" s="137"/>
      <c r="D23" s="137"/>
      <c r="E23" s="139">
        <v>0</v>
      </c>
      <c r="F23" s="124"/>
      <c r="G23" s="124"/>
      <c r="I23" s="140"/>
    </row>
    <row r="24" spans="1:9" ht="15" customHeight="1">
      <c r="A24" s="136"/>
      <c r="B24" s="5" t="s">
        <v>148</v>
      </c>
      <c r="C24" s="137"/>
      <c r="D24" s="137"/>
      <c r="E24" s="139">
        <v>0</v>
      </c>
      <c r="F24" s="124"/>
      <c r="G24" s="124"/>
      <c r="I24" s="140"/>
    </row>
    <row r="25" spans="1:9" ht="15" customHeight="1">
      <c r="A25" s="136"/>
      <c r="B25" s="5" t="s">
        <v>154</v>
      </c>
      <c r="C25" s="137"/>
      <c r="D25" s="137"/>
      <c r="E25" s="139">
        <v>35</v>
      </c>
      <c r="F25" s="124"/>
      <c r="G25" s="124"/>
      <c r="I25" s="140"/>
    </row>
    <row r="26" spans="1:9" ht="15" customHeight="1">
      <c r="A26" s="136"/>
      <c r="B26" s="5" t="s">
        <v>155</v>
      </c>
      <c r="C26" s="137">
        <v>5484</v>
      </c>
      <c r="D26" s="137">
        <v>5841</v>
      </c>
      <c r="E26" s="139">
        <v>5841</v>
      </c>
      <c r="F26" s="124">
        <f>E26/D26</f>
        <v>1</v>
      </c>
      <c r="G26" s="124">
        <v>1.099585843373494</v>
      </c>
      <c r="I26" s="140"/>
    </row>
    <row r="27" spans="1:9" ht="15" customHeight="1">
      <c r="A27" s="136"/>
      <c r="B27" s="5" t="s">
        <v>139</v>
      </c>
      <c r="C27" s="137"/>
      <c r="D27" s="137"/>
      <c r="E27" s="139">
        <v>4552</v>
      </c>
      <c r="F27" s="124"/>
      <c r="G27" s="124">
        <v>1.0989859971028488</v>
      </c>
      <c r="I27" s="140"/>
    </row>
    <row r="28" spans="1:9" ht="15" customHeight="1">
      <c r="A28" s="136"/>
      <c r="B28" s="5" t="s">
        <v>140</v>
      </c>
      <c r="C28" s="137"/>
      <c r="D28" s="137"/>
      <c r="E28" s="139">
        <v>1224</v>
      </c>
      <c r="F28" s="124"/>
      <c r="G28" s="124">
        <v>1.4536817102137767</v>
      </c>
      <c r="I28" s="140"/>
    </row>
    <row r="29" spans="1:9" ht="15" customHeight="1">
      <c r="A29" s="136"/>
      <c r="B29" s="5" t="s">
        <v>141</v>
      </c>
      <c r="C29" s="137"/>
      <c r="D29" s="137"/>
      <c r="E29" s="139">
        <v>0</v>
      </c>
      <c r="F29" s="124"/>
      <c r="G29" s="124"/>
      <c r="I29" s="140"/>
    </row>
    <row r="30" spans="1:9" ht="15" customHeight="1">
      <c r="A30" s="136"/>
      <c r="B30" s="5" t="s">
        <v>156</v>
      </c>
      <c r="C30" s="137"/>
      <c r="D30" s="137"/>
      <c r="E30" s="139">
        <v>0</v>
      </c>
      <c r="F30" s="124"/>
      <c r="G30" s="124"/>
      <c r="I30" s="140"/>
    </row>
    <row r="31" spans="1:9" ht="15" customHeight="1">
      <c r="A31" s="136"/>
      <c r="B31" s="5" t="s">
        <v>157</v>
      </c>
      <c r="C31" s="137"/>
      <c r="D31" s="137"/>
      <c r="E31" s="139">
        <v>0</v>
      </c>
      <c r="F31" s="124"/>
      <c r="G31" s="124"/>
      <c r="I31" s="140"/>
    </row>
    <row r="32" spans="1:9" ht="15" customHeight="1">
      <c r="A32" s="136"/>
      <c r="B32" s="5" t="s">
        <v>158</v>
      </c>
      <c r="C32" s="137"/>
      <c r="D32" s="137"/>
      <c r="E32" s="139">
        <v>0</v>
      </c>
      <c r="F32" s="124"/>
      <c r="G32" s="124"/>
      <c r="I32" s="140"/>
    </row>
    <row r="33" spans="1:9" ht="15" customHeight="1">
      <c r="A33" s="136"/>
      <c r="B33" s="5" t="s">
        <v>159</v>
      </c>
      <c r="C33" s="137"/>
      <c r="D33" s="137"/>
      <c r="E33" s="139">
        <v>0</v>
      </c>
      <c r="F33" s="124"/>
      <c r="G33" s="124"/>
      <c r="I33" s="140"/>
    </row>
    <row r="34" spans="1:9" ht="15" customHeight="1">
      <c r="A34" s="136"/>
      <c r="B34" s="5" t="s">
        <v>160</v>
      </c>
      <c r="C34" s="137"/>
      <c r="D34" s="137"/>
      <c r="E34" s="139">
        <v>35</v>
      </c>
      <c r="F34" s="124"/>
      <c r="G34" s="124">
        <v>0.35714285714285715</v>
      </c>
      <c r="I34" s="140"/>
    </row>
    <row r="35" spans="1:9" ht="15" customHeight="1">
      <c r="A35" s="136"/>
      <c r="B35" s="5" t="s">
        <v>161</v>
      </c>
      <c r="C35" s="137"/>
      <c r="D35" s="137"/>
      <c r="E35" s="139">
        <v>0</v>
      </c>
      <c r="F35" s="124"/>
      <c r="G35" s="124"/>
      <c r="I35" s="140"/>
    </row>
    <row r="36" spans="1:9" ht="15" customHeight="1">
      <c r="A36" s="136"/>
      <c r="B36" s="5" t="s">
        <v>148</v>
      </c>
      <c r="C36" s="137"/>
      <c r="D36" s="137"/>
      <c r="E36" s="139">
        <v>0</v>
      </c>
      <c r="F36" s="124"/>
      <c r="G36" s="124"/>
      <c r="I36" s="140"/>
    </row>
    <row r="37" spans="1:9" ht="15" customHeight="1">
      <c r="A37" s="136"/>
      <c r="B37" s="5" t="s">
        <v>162</v>
      </c>
      <c r="C37" s="137"/>
      <c r="D37" s="137"/>
      <c r="E37" s="139">
        <v>30</v>
      </c>
      <c r="F37" s="124"/>
      <c r="G37" s="124">
        <v>0.13043478260869565</v>
      </c>
      <c r="I37" s="140"/>
    </row>
    <row r="38" spans="1:9" ht="15" customHeight="1">
      <c r="A38" s="136"/>
      <c r="B38" s="5" t="s">
        <v>163</v>
      </c>
      <c r="C38" s="137">
        <v>1766</v>
      </c>
      <c r="D38" s="137">
        <v>1075</v>
      </c>
      <c r="E38" s="139">
        <v>1075</v>
      </c>
      <c r="F38" s="124">
        <f>E38/D38</f>
        <v>1</v>
      </c>
      <c r="G38" s="124">
        <v>0.6515151515151515</v>
      </c>
      <c r="I38" s="140"/>
    </row>
    <row r="39" spans="1:9" ht="15" customHeight="1">
      <c r="A39" s="136"/>
      <c r="B39" s="5" t="s">
        <v>139</v>
      </c>
      <c r="C39" s="137"/>
      <c r="D39" s="137"/>
      <c r="E39" s="139">
        <v>656</v>
      </c>
      <c r="F39" s="124"/>
      <c r="G39" s="124">
        <v>1.0736497545008183</v>
      </c>
      <c r="I39" s="140"/>
    </row>
    <row r="40" spans="1:9" ht="15" customHeight="1">
      <c r="A40" s="136"/>
      <c r="B40" s="5" t="s">
        <v>140</v>
      </c>
      <c r="C40" s="137"/>
      <c r="D40" s="137"/>
      <c r="E40" s="139">
        <v>359</v>
      </c>
      <c r="F40" s="124"/>
      <c r="G40" s="124">
        <v>0.3455245428296439</v>
      </c>
      <c r="I40" s="140"/>
    </row>
    <row r="41" spans="1:9" ht="15" customHeight="1">
      <c r="A41" s="136"/>
      <c r="B41" s="5" t="s">
        <v>141</v>
      </c>
      <c r="C41" s="137"/>
      <c r="D41" s="137"/>
      <c r="E41" s="139">
        <v>0</v>
      </c>
      <c r="F41" s="124"/>
      <c r="G41" s="124"/>
      <c r="I41" s="140"/>
    </row>
    <row r="42" spans="1:9" ht="15" customHeight="1">
      <c r="A42" s="136"/>
      <c r="B42" s="5" t="s">
        <v>164</v>
      </c>
      <c r="C42" s="137"/>
      <c r="D42" s="137"/>
      <c r="E42" s="139">
        <v>0</v>
      </c>
      <c r="F42" s="124"/>
      <c r="G42" s="124"/>
      <c r="I42" s="140"/>
    </row>
    <row r="43" spans="1:9" ht="15" customHeight="1">
      <c r="A43" s="136"/>
      <c r="B43" s="5" t="s">
        <v>165</v>
      </c>
      <c r="C43" s="137"/>
      <c r="D43" s="137"/>
      <c r="E43" s="139">
        <v>0</v>
      </c>
      <c r="F43" s="124"/>
      <c r="G43" s="124"/>
      <c r="I43" s="140"/>
    </row>
    <row r="44" spans="1:9" ht="15" customHeight="1">
      <c r="A44" s="136"/>
      <c r="B44" s="5" t="s">
        <v>166</v>
      </c>
      <c r="C44" s="137"/>
      <c r="D44" s="137"/>
      <c r="E44" s="139">
        <v>0</v>
      </c>
      <c r="F44" s="124"/>
      <c r="G44" s="124"/>
      <c r="I44" s="140"/>
    </row>
    <row r="45" spans="1:9" ht="15" customHeight="1">
      <c r="A45" s="136"/>
      <c r="B45" s="5" t="s">
        <v>167</v>
      </c>
      <c r="C45" s="137"/>
      <c r="D45" s="137"/>
      <c r="E45" s="139">
        <v>0</v>
      </c>
      <c r="F45" s="124"/>
      <c r="G45" s="124"/>
      <c r="I45" s="140"/>
    </row>
    <row r="46" spans="1:9" ht="15" customHeight="1">
      <c r="A46" s="136"/>
      <c r="B46" s="5" t="s">
        <v>168</v>
      </c>
      <c r="C46" s="137"/>
      <c r="D46" s="137"/>
      <c r="E46" s="139">
        <v>0</v>
      </c>
      <c r="F46" s="124"/>
      <c r="G46" s="124"/>
      <c r="I46" s="140"/>
    </row>
    <row r="47" spans="1:9" ht="15" customHeight="1">
      <c r="A47" s="136"/>
      <c r="B47" s="5" t="s">
        <v>169</v>
      </c>
      <c r="C47" s="137"/>
      <c r="D47" s="137"/>
      <c r="E47" s="139">
        <v>60</v>
      </c>
      <c r="F47" s="124"/>
      <c r="G47" s="124"/>
      <c r="I47" s="140"/>
    </row>
    <row r="48" spans="1:9" ht="15" customHeight="1">
      <c r="A48" s="136"/>
      <c r="B48" s="5" t="s">
        <v>148</v>
      </c>
      <c r="C48" s="137"/>
      <c r="D48" s="137"/>
      <c r="E48" s="139">
        <v>0</v>
      </c>
      <c r="F48" s="124"/>
      <c r="G48" s="124"/>
      <c r="I48" s="140"/>
    </row>
    <row r="49" spans="1:9" ht="15" customHeight="1">
      <c r="A49" s="136"/>
      <c r="B49" s="5" t="s">
        <v>170</v>
      </c>
      <c r="C49" s="137"/>
      <c r="D49" s="137"/>
      <c r="E49" s="139">
        <v>0</v>
      </c>
      <c r="F49" s="124"/>
      <c r="G49" s="124"/>
      <c r="I49" s="140"/>
    </row>
    <row r="50" spans="1:9" ht="15" customHeight="1">
      <c r="A50" s="136"/>
      <c r="B50" s="5" t="s">
        <v>171</v>
      </c>
      <c r="C50" s="137">
        <v>232</v>
      </c>
      <c r="D50" s="137">
        <v>289</v>
      </c>
      <c r="E50" s="139">
        <v>289</v>
      </c>
      <c r="F50" s="124">
        <f>E50/D50</f>
        <v>1</v>
      </c>
      <c r="G50" s="124">
        <v>1.3317972350230414</v>
      </c>
      <c r="I50" s="140"/>
    </row>
    <row r="51" spans="1:9" ht="15" customHeight="1">
      <c r="A51" s="136"/>
      <c r="B51" s="5" t="s">
        <v>139</v>
      </c>
      <c r="C51" s="137"/>
      <c r="D51" s="137"/>
      <c r="E51" s="139">
        <v>203</v>
      </c>
      <c r="F51" s="124"/>
      <c r="G51" s="124">
        <v>1.085561497326203</v>
      </c>
      <c r="I51" s="140"/>
    </row>
    <row r="52" spans="1:9" ht="15" customHeight="1">
      <c r="A52" s="136"/>
      <c r="B52" s="5" t="s">
        <v>140</v>
      </c>
      <c r="C52" s="137"/>
      <c r="D52" s="137"/>
      <c r="E52" s="139">
        <v>60</v>
      </c>
      <c r="F52" s="124"/>
      <c r="G52" s="124">
        <v>10</v>
      </c>
      <c r="I52" s="140"/>
    </row>
    <row r="53" spans="1:9" ht="15" customHeight="1">
      <c r="A53" s="136"/>
      <c r="B53" s="5" t="s">
        <v>141</v>
      </c>
      <c r="C53" s="137"/>
      <c r="D53" s="137"/>
      <c r="E53" s="139">
        <v>0</v>
      </c>
      <c r="F53" s="124"/>
      <c r="G53" s="124"/>
      <c r="I53" s="140"/>
    </row>
    <row r="54" spans="1:9" ht="15" customHeight="1">
      <c r="A54" s="136"/>
      <c r="B54" s="5" t="s">
        <v>172</v>
      </c>
      <c r="C54" s="137"/>
      <c r="D54" s="137"/>
      <c r="E54" s="139">
        <v>0</v>
      </c>
      <c r="F54" s="124"/>
      <c r="G54" s="124"/>
      <c r="I54" s="140"/>
    </row>
    <row r="55" spans="1:9" ht="15" customHeight="1">
      <c r="A55" s="136"/>
      <c r="B55" s="5" t="s">
        <v>173</v>
      </c>
      <c r="C55" s="137"/>
      <c r="D55" s="137"/>
      <c r="E55" s="139">
        <v>0</v>
      </c>
      <c r="F55" s="124"/>
      <c r="G55" s="124"/>
      <c r="I55" s="140"/>
    </row>
    <row r="56" spans="1:9" ht="15" customHeight="1">
      <c r="A56" s="136"/>
      <c r="B56" s="5" t="s">
        <v>174</v>
      </c>
      <c r="C56" s="137"/>
      <c r="D56" s="137"/>
      <c r="E56" s="139">
        <v>0</v>
      </c>
      <c r="F56" s="124"/>
      <c r="G56" s="124"/>
      <c r="I56" s="140"/>
    </row>
    <row r="57" spans="1:9" ht="15" customHeight="1">
      <c r="A57" s="136"/>
      <c r="B57" s="5" t="s">
        <v>175</v>
      </c>
      <c r="C57" s="137"/>
      <c r="D57" s="137"/>
      <c r="E57" s="139">
        <v>2</v>
      </c>
      <c r="F57" s="124"/>
      <c r="G57" s="124"/>
      <c r="I57" s="140"/>
    </row>
    <row r="58" spans="1:9" ht="15" customHeight="1">
      <c r="A58" s="136"/>
      <c r="B58" s="5" t="s">
        <v>176</v>
      </c>
      <c r="C58" s="137"/>
      <c r="D58" s="137"/>
      <c r="E58" s="139">
        <v>24</v>
      </c>
      <c r="F58" s="124"/>
      <c r="G58" s="124">
        <v>1</v>
      </c>
      <c r="I58" s="140"/>
    </row>
    <row r="59" spans="1:9" ht="15" customHeight="1">
      <c r="A59" s="136"/>
      <c r="B59" s="5" t="s">
        <v>148</v>
      </c>
      <c r="C59" s="137"/>
      <c r="D59" s="137"/>
      <c r="E59" s="139">
        <v>0</v>
      </c>
      <c r="F59" s="124"/>
      <c r="G59" s="124"/>
      <c r="I59" s="140"/>
    </row>
    <row r="60" spans="1:9" ht="15" customHeight="1">
      <c r="A60" s="136"/>
      <c r="B60" s="5" t="s">
        <v>177</v>
      </c>
      <c r="C60" s="137"/>
      <c r="D60" s="137"/>
      <c r="E60" s="139">
        <v>0</v>
      </c>
      <c r="F60" s="124"/>
      <c r="G60" s="124"/>
      <c r="I60" s="140"/>
    </row>
    <row r="61" spans="1:9" ht="15" customHeight="1">
      <c r="A61" s="136"/>
      <c r="B61" s="5" t="s">
        <v>178</v>
      </c>
      <c r="C61" s="137">
        <v>906</v>
      </c>
      <c r="D61" s="137">
        <v>992</v>
      </c>
      <c r="E61" s="139">
        <v>992</v>
      </c>
      <c r="F61" s="124">
        <f>E61/D61</f>
        <v>1</v>
      </c>
      <c r="G61" s="124">
        <v>1.1508120649651972</v>
      </c>
      <c r="I61" s="140"/>
    </row>
    <row r="62" spans="1:9" ht="15" customHeight="1">
      <c r="A62" s="136"/>
      <c r="B62" s="5" t="s">
        <v>139</v>
      </c>
      <c r="C62" s="137"/>
      <c r="D62" s="137"/>
      <c r="E62" s="139">
        <v>854</v>
      </c>
      <c r="F62" s="124"/>
      <c r="G62" s="124">
        <v>1.0990990990990992</v>
      </c>
      <c r="I62" s="140"/>
    </row>
    <row r="63" spans="1:9" ht="15" customHeight="1">
      <c r="A63" s="136"/>
      <c r="B63" s="5" t="s">
        <v>140</v>
      </c>
      <c r="C63" s="137"/>
      <c r="D63" s="137"/>
      <c r="E63" s="139">
        <v>119</v>
      </c>
      <c r="F63" s="124"/>
      <c r="G63" s="124">
        <v>3.966666666666667</v>
      </c>
      <c r="I63" s="140"/>
    </row>
    <row r="64" spans="1:9" ht="15" customHeight="1">
      <c r="A64" s="136"/>
      <c r="B64" s="5" t="s">
        <v>141</v>
      </c>
      <c r="C64" s="137"/>
      <c r="D64" s="137"/>
      <c r="E64" s="139">
        <v>0</v>
      </c>
      <c r="F64" s="124"/>
      <c r="G64" s="124"/>
      <c r="I64" s="140"/>
    </row>
    <row r="65" spans="1:9" ht="15" customHeight="1">
      <c r="A65" s="136"/>
      <c r="B65" s="5" t="s">
        <v>179</v>
      </c>
      <c r="C65" s="137"/>
      <c r="D65" s="137"/>
      <c r="E65" s="139">
        <v>0</v>
      </c>
      <c r="F65" s="124"/>
      <c r="G65" s="124">
        <v>0</v>
      </c>
      <c r="I65" s="140"/>
    </row>
    <row r="66" spans="1:9" ht="15" customHeight="1">
      <c r="A66" s="136"/>
      <c r="B66" s="5" t="s">
        <v>180</v>
      </c>
      <c r="C66" s="137"/>
      <c r="D66" s="137"/>
      <c r="E66" s="139">
        <v>0</v>
      </c>
      <c r="F66" s="124"/>
      <c r="G66" s="124"/>
      <c r="I66" s="140"/>
    </row>
    <row r="67" spans="1:9" ht="15" customHeight="1">
      <c r="A67" s="136"/>
      <c r="B67" s="5" t="s">
        <v>181</v>
      </c>
      <c r="C67" s="137"/>
      <c r="D67" s="137"/>
      <c r="E67" s="139">
        <v>0</v>
      </c>
      <c r="F67" s="124"/>
      <c r="G67" s="124"/>
      <c r="I67" s="140"/>
    </row>
    <row r="68" spans="1:9" ht="15" customHeight="1">
      <c r="A68" s="136"/>
      <c r="B68" s="5" t="s">
        <v>182</v>
      </c>
      <c r="C68" s="137"/>
      <c r="D68" s="137"/>
      <c r="E68" s="139">
        <v>15</v>
      </c>
      <c r="F68" s="124"/>
      <c r="G68" s="124">
        <v>0.8333333333333334</v>
      </c>
      <c r="I68" s="140"/>
    </row>
    <row r="69" spans="1:9" ht="15" customHeight="1">
      <c r="A69" s="136"/>
      <c r="B69" s="5" t="s">
        <v>183</v>
      </c>
      <c r="C69" s="137"/>
      <c r="D69" s="137"/>
      <c r="E69" s="139">
        <v>0</v>
      </c>
      <c r="F69" s="124"/>
      <c r="G69" s="124"/>
      <c r="I69" s="140"/>
    </row>
    <row r="70" spans="1:9" ht="15" customHeight="1">
      <c r="A70" s="136"/>
      <c r="B70" s="5" t="s">
        <v>148</v>
      </c>
      <c r="C70" s="137"/>
      <c r="D70" s="137"/>
      <c r="E70" s="139">
        <v>0</v>
      </c>
      <c r="F70" s="124"/>
      <c r="G70" s="124"/>
      <c r="I70" s="140"/>
    </row>
    <row r="71" spans="1:9" ht="15" customHeight="1">
      <c r="A71" s="136"/>
      <c r="B71" s="5" t="s">
        <v>184</v>
      </c>
      <c r="C71" s="137"/>
      <c r="D71" s="137"/>
      <c r="E71" s="139">
        <v>4</v>
      </c>
      <c r="F71" s="124"/>
      <c r="G71" s="124">
        <v>0.11764705882352941</v>
      </c>
      <c r="I71" s="140"/>
    </row>
    <row r="72" spans="1:9" ht="15" customHeight="1">
      <c r="A72" s="136"/>
      <c r="B72" s="5" t="s">
        <v>185</v>
      </c>
      <c r="C72" s="137">
        <v>140</v>
      </c>
      <c r="D72" s="137">
        <v>303</v>
      </c>
      <c r="E72" s="139">
        <v>303</v>
      </c>
      <c r="F72" s="124">
        <f>E72/D72</f>
        <v>1</v>
      </c>
      <c r="G72" s="124">
        <v>2.2781954887218046</v>
      </c>
      <c r="I72" s="140"/>
    </row>
    <row r="73" spans="1:9" ht="15" customHeight="1">
      <c r="A73" s="136"/>
      <c r="B73" s="5" t="s">
        <v>139</v>
      </c>
      <c r="C73" s="137"/>
      <c r="D73" s="137"/>
      <c r="E73" s="139">
        <v>0</v>
      </c>
      <c r="F73" s="124"/>
      <c r="G73" s="124"/>
      <c r="I73" s="140"/>
    </row>
    <row r="74" spans="1:9" ht="15" customHeight="1">
      <c r="A74" s="136"/>
      <c r="B74" s="5" t="s">
        <v>140</v>
      </c>
      <c r="C74" s="137"/>
      <c r="D74" s="137"/>
      <c r="E74" s="139">
        <v>163</v>
      </c>
      <c r="F74" s="124"/>
      <c r="G74" s="124">
        <v>12.538461538461538</v>
      </c>
      <c r="I74" s="140"/>
    </row>
    <row r="75" spans="1:9" ht="15" customHeight="1">
      <c r="A75" s="136"/>
      <c r="B75" s="5" t="s">
        <v>141</v>
      </c>
      <c r="C75" s="137"/>
      <c r="D75" s="137"/>
      <c r="E75" s="139">
        <v>0</v>
      </c>
      <c r="F75" s="124"/>
      <c r="G75" s="124"/>
      <c r="I75" s="140"/>
    </row>
    <row r="76" spans="1:9" ht="15" customHeight="1">
      <c r="A76" s="136"/>
      <c r="B76" s="5" t="s">
        <v>186</v>
      </c>
      <c r="C76" s="137"/>
      <c r="D76" s="137"/>
      <c r="E76" s="139">
        <v>0</v>
      </c>
      <c r="F76" s="124"/>
      <c r="G76" s="124"/>
      <c r="I76" s="140"/>
    </row>
    <row r="77" spans="1:9" ht="15" customHeight="1">
      <c r="A77" s="136"/>
      <c r="B77" s="5" t="s">
        <v>187</v>
      </c>
      <c r="C77" s="137"/>
      <c r="D77" s="137"/>
      <c r="E77" s="139">
        <v>0</v>
      </c>
      <c r="F77" s="124"/>
      <c r="G77" s="124"/>
      <c r="I77" s="140"/>
    </row>
    <row r="78" spans="1:9" ht="15" customHeight="1">
      <c r="A78" s="136"/>
      <c r="B78" s="5" t="s">
        <v>188</v>
      </c>
      <c r="C78" s="137"/>
      <c r="D78" s="137"/>
      <c r="E78" s="139">
        <v>0</v>
      </c>
      <c r="F78" s="124"/>
      <c r="G78" s="124"/>
      <c r="I78" s="140"/>
    </row>
    <row r="79" spans="1:9" ht="15" customHeight="1">
      <c r="A79" s="136"/>
      <c r="B79" s="5" t="s">
        <v>189</v>
      </c>
      <c r="C79" s="137"/>
      <c r="D79" s="137"/>
      <c r="E79" s="139">
        <v>0</v>
      </c>
      <c r="F79" s="124"/>
      <c r="G79" s="124"/>
      <c r="I79" s="140"/>
    </row>
    <row r="80" spans="1:9" ht="15" customHeight="1">
      <c r="A80" s="136"/>
      <c r="B80" s="5" t="s">
        <v>190</v>
      </c>
      <c r="C80" s="137"/>
      <c r="D80" s="137"/>
      <c r="E80" s="139">
        <v>0</v>
      </c>
      <c r="F80" s="124"/>
      <c r="G80" s="124"/>
      <c r="I80" s="140"/>
    </row>
    <row r="81" spans="1:9" ht="15" customHeight="1">
      <c r="A81" s="136"/>
      <c r="B81" s="5" t="s">
        <v>182</v>
      </c>
      <c r="C81" s="137"/>
      <c r="D81" s="137"/>
      <c r="E81" s="139">
        <v>0</v>
      </c>
      <c r="F81" s="124"/>
      <c r="G81" s="124"/>
      <c r="I81" s="140"/>
    </row>
    <row r="82" spans="1:9" ht="15" customHeight="1">
      <c r="A82" s="136"/>
      <c r="B82" s="5" t="s">
        <v>148</v>
      </c>
      <c r="C82" s="137"/>
      <c r="D82" s="137"/>
      <c r="E82" s="139">
        <v>0</v>
      </c>
      <c r="F82" s="124"/>
      <c r="G82" s="124"/>
      <c r="I82" s="140"/>
    </row>
    <row r="83" spans="1:9" ht="15" customHeight="1">
      <c r="A83" s="136"/>
      <c r="B83" s="5" t="s">
        <v>191</v>
      </c>
      <c r="C83" s="137"/>
      <c r="D83" s="137"/>
      <c r="E83" s="139">
        <v>140</v>
      </c>
      <c r="F83" s="124"/>
      <c r="G83" s="124">
        <v>1.1666666666666667</v>
      </c>
      <c r="I83" s="140"/>
    </row>
    <row r="84" spans="1:9" ht="15" customHeight="1">
      <c r="A84" s="136"/>
      <c r="B84" s="5" t="s">
        <v>192</v>
      </c>
      <c r="C84" s="137">
        <v>100</v>
      </c>
      <c r="D84" s="137">
        <v>96</v>
      </c>
      <c r="E84" s="139">
        <v>96</v>
      </c>
      <c r="F84" s="124">
        <f>E84/D84</f>
        <v>1</v>
      </c>
      <c r="G84" s="124">
        <v>0.3106796116504854</v>
      </c>
      <c r="I84" s="140"/>
    </row>
    <row r="85" spans="1:9" ht="15" customHeight="1">
      <c r="A85" s="136"/>
      <c r="B85" s="5" t="s">
        <v>139</v>
      </c>
      <c r="C85" s="137"/>
      <c r="D85" s="137"/>
      <c r="E85" s="139">
        <v>6</v>
      </c>
      <c r="F85" s="124"/>
      <c r="G85" s="124">
        <v>0.031413612565445025</v>
      </c>
      <c r="I85" s="140"/>
    </row>
    <row r="86" spans="1:9" ht="15" customHeight="1">
      <c r="A86" s="136"/>
      <c r="B86" s="5" t="s">
        <v>140</v>
      </c>
      <c r="C86" s="137"/>
      <c r="D86" s="137"/>
      <c r="E86" s="139">
        <v>25</v>
      </c>
      <c r="F86" s="124"/>
      <c r="G86" s="124">
        <v>8.333333333333334</v>
      </c>
      <c r="I86" s="140"/>
    </row>
    <row r="87" spans="1:9" ht="15" customHeight="1">
      <c r="A87" s="136"/>
      <c r="B87" s="5" t="s">
        <v>141</v>
      </c>
      <c r="C87" s="137"/>
      <c r="D87" s="137"/>
      <c r="E87" s="139">
        <v>0</v>
      </c>
      <c r="F87" s="124"/>
      <c r="G87" s="124"/>
      <c r="I87" s="140"/>
    </row>
    <row r="88" spans="1:9" ht="15" customHeight="1">
      <c r="A88" s="136"/>
      <c r="B88" s="5" t="s">
        <v>193</v>
      </c>
      <c r="C88" s="137"/>
      <c r="D88" s="137"/>
      <c r="E88" s="139">
        <v>65</v>
      </c>
      <c r="F88" s="124"/>
      <c r="G88" s="124">
        <v>0.5652173913043478</v>
      </c>
      <c r="I88" s="140"/>
    </row>
    <row r="89" spans="1:9" ht="15" customHeight="1">
      <c r="A89" s="136"/>
      <c r="B89" s="5" t="s">
        <v>194</v>
      </c>
      <c r="C89" s="137"/>
      <c r="D89" s="137"/>
      <c r="E89" s="139">
        <v>0</v>
      </c>
      <c r="F89" s="124"/>
      <c r="G89" s="124"/>
      <c r="I89" s="140"/>
    </row>
    <row r="90" spans="1:9" ht="15" customHeight="1">
      <c r="A90" s="136"/>
      <c r="B90" s="5" t="s">
        <v>182</v>
      </c>
      <c r="C90" s="137"/>
      <c r="D90" s="137"/>
      <c r="E90" s="139">
        <v>0</v>
      </c>
      <c r="F90" s="124"/>
      <c r="G90" s="124"/>
      <c r="I90" s="140"/>
    </row>
    <row r="91" spans="1:9" ht="15" customHeight="1">
      <c r="A91" s="136"/>
      <c r="B91" s="5" t="s">
        <v>148</v>
      </c>
      <c r="C91" s="137"/>
      <c r="D91" s="137"/>
      <c r="E91" s="139">
        <v>0</v>
      </c>
      <c r="F91" s="124"/>
      <c r="G91" s="124"/>
      <c r="I91" s="140"/>
    </row>
    <row r="92" spans="1:9" ht="15" customHeight="1">
      <c r="A92" s="136"/>
      <c r="B92" s="5" t="s">
        <v>195</v>
      </c>
      <c r="C92" s="137"/>
      <c r="D92" s="137"/>
      <c r="E92" s="139">
        <v>0</v>
      </c>
      <c r="F92" s="124"/>
      <c r="G92" s="124"/>
      <c r="I92" s="140"/>
    </row>
    <row r="93" spans="1:9" ht="15" customHeight="1">
      <c r="A93" s="136"/>
      <c r="B93" s="5" t="s">
        <v>196</v>
      </c>
      <c r="C93" s="137"/>
      <c r="D93" s="137"/>
      <c r="E93" s="139">
        <v>0</v>
      </c>
      <c r="F93" s="124"/>
      <c r="G93" s="124"/>
      <c r="I93" s="140"/>
    </row>
    <row r="94" spans="1:9" ht="15" customHeight="1">
      <c r="A94" s="136"/>
      <c r="B94" s="5" t="s">
        <v>139</v>
      </c>
      <c r="C94" s="137"/>
      <c r="D94" s="137"/>
      <c r="E94" s="139">
        <v>0</v>
      </c>
      <c r="F94" s="124"/>
      <c r="G94" s="124"/>
      <c r="I94" s="140"/>
    </row>
    <row r="95" spans="1:9" ht="15" customHeight="1">
      <c r="A95" s="136"/>
      <c r="B95" s="5" t="s">
        <v>140</v>
      </c>
      <c r="C95" s="137"/>
      <c r="D95" s="137"/>
      <c r="E95" s="139">
        <v>0</v>
      </c>
      <c r="F95" s="124"/>
      <c r="G95" s="124"/>
      <c r="I95" s="140"/>
    </row>
    <row r="96" spans="1:9" ht="15" customHeight="1">
      <c r="A96" s="136"/>
      <c r="B96" s="5" t="s">
        <v>141</v>
      </c>
      <c r="C96" s="137"/>
      <c r="D96" s="137"/>
      <c r="E96" s="139">
        <v>0</v>
      </c>
      <c r="F96" s="124"/>
      <c r="G96" s="124"/>
      <c r="I96" s="140"/>
    </row>
    <row r="97" spans="1:9" ht="15" customHeight="1">
      <c r="A97" s="136"/>
      <c r="B97" s="5" t="s">
        <v>197</v>
      </c>
      <c r="C97" s="137"/>
      <c r="D97" s="137"/>
      <c r="E97" s="139">
        <v>0</v>
      </c>
      <c r="F97" s="124"/>
      <c r="G97" s="124"/>
      <c r="I97" s="140"/>
    </row>
    <row r="98" spans="1:9" ht="15" customHeight="1">
      <c r="A98" s="136"/>
      <c r="B98" s="5" t="s">
        <v>198</v>
      </c>
      <c r="C98" s="137"/>
      <c r="D98" s="137"/>
      <c r="E98" s="139">
        <v>0</v>
      </c>
      <c r="F98" s="124"/>
      <c r="G98" s="124"/>
      <c r="I98" s="140"/>
    </row>
    <row r="99" spans="1:9" ht="15" customHeight="1">
      <c r="A99" s="136"/>
      <c r="B99" s="5" t="s">
        <v>199</v>
      </c>
      <c r="C99" s="137"/>
      <c r="D99" s="137"/>
      <c r="E99" s="139">
        <v>0</v>
      </c>
      <c r="F99" s="124"/>
      <c r="G99" s="124"/>
      <c r="I99" s="140"/>
    </row>
    <row r="100" spans="1:9" ht="15" customHeight="1">
      <c r="A100" s="136"/>
      <c r="B100" s="5" t="s">
        <v>182</v>
      </c>
      <c r="C100" s="137"/>
      <c r="D100" s="137"/>
      <c r="E100" s="139">
        <v>0</v>
      </c>
      <c r="F100" s="124"/>
      <c r="G100" s="124"/>
      <c r="I100" s="140"/>
    </row>
    <row r="101" spans="1:9" ht="15" customHeight="1">
      <c r="A101" s="136"/>
      <c r="B101" s="5" t="s">
        <v>148</v>
      </c>
      <c r="C101" s="137"/>
      <c r="D101" s="137"/>
      <c r="E101" s="139">
        <v>0</v>
      </c>
      <c r="F101" s="124"/>
      <c r="G101" s="124"/>
      <c r="I101" s="140"/>
    </row>
    <row r="102" spans="1:9" ht="15" customHeight="1">
      <c r="A102" s="136"/>
      <c r="B102" s="5" t="s">
        <v>200</v>
      </c>
      <c r="C102" s="137"/>
      <c r="D102" s="137"/>
      <c r="E102" s="139">
        <v>0</v>
      </c>
      <c r="F102" s="124"/>
      <c r="G102" s="124"/>
      <c r="I102" s="140"/>
    </row>
    <row r="103" spans="1:9" ht="15" customHeight="1">
      <c r="A103" s="136"/>
      <c r="B103" s="5" t="s">
        <v>201</v>
      </c>
      <c r="C103" s="137">
        <v>549</v>
      </c>
      <c r="D103" s="137">
        <v>585</v>
      </c>
      <c r="E103" s="139">
        <v>585</v>
      </c>
      <c r="F103" s="124">
        <f>E103/D103</f>
        <v>1</v>
      </c>
      <c r="G103" s="124">
        <v>1.1403508771929824</v>
      </c>
      <c r="I103" s="140"/>
    </row>
    <row r="104" spans="1:9" ht="15" customHeight="1">
      <c r="A104" s="136"/>
      <c r="B104" s="5" t="s">
        <v>139</v>
      </c>
      <c r="C104" s="137"/>
      <c r="D104" s="137"/>
      <c r="E104" s="139">
        <v>548</v>
      </c>
      <c r="F104" s="124"/>
      <c r="G104" s="124">
        <v>1.096</v>
      </c>
      <c r="I104" s="140"/>
    </row>
    <row r="105" spans="1:9" ht="15" customHeight="1">
      <c r="A105" s="136"/>
      <c r="B105" s="5" t="s">
        <v>140</v>
      </c>
      <c r="C105" s="137"/>
      <c r="D105" s="137"/>
      <c r="E105" s="139">
        <v>34</v>
      </c>
      <c r="F105" s="124"/>
      <c r="G105" s="124">
        <v>2.8333333333333335</v>
      </c>
      <c r="I105" s="140"/>
    </row>
    <row r="106" spans="1:9" ht="15" customHeight="1">
      <c r="A106" s="136"/>
      <c r="B106" s="5" t="s">
        <v>141</v>
      </c>
      <c r="C106" s="137"/>
      <c r="D106" s="137"/>
      <c r="E106" s="139">
        <v>0</v>
      </c>
      <c r="F106" s="124"/>
      <c r="G106" s="124"/>
      <c r="I106" s="140"/>
    </row>
    <row r="107" spans="1:9" ht="15" customHeight="1">
      <c r="A107" s="136"/>
      <c r="B107" s="5" t="s">
        <v>202</v>
      </c>
      <c r="C107" s="137"/>
      <c r="D107" s="137"/>
      <c r="E107" s="139">
        <v>0</v>
      </c>
      <c r="F107" s="124"/>
      <c r="G107" s="124"/>
      <c r="I107" s="140"/>
    </row>
    <row r="108" spans="1:9" ht="15" customHeight="1">
      <c r="A108" s="136"/>
      <c r="B108" s="5" t="s">
        <v>203</v>
      </c>
      <c r="C108" s="137"/>
      <c r="D108" s="137"/>
      <c r="E108" s="139">
        <v>0</v>
      </c>
      <c r="F108" s="124"/>
      <c r="G108" s="124"/>
      <c r="I108" s="140"/>
    </row>
    <row r="109" spans="1:9" ht="15" customHeight="1">
      <c r="A109" s="136"/>
      <c r="B109" s="5" t="s">
        <v>204</v>
      </c>
      <c r="C109" s="137"/>
      <c r="D109" s="137"/>
      <c r="E109" s="139">
        <v>1</v>
      </c>
      <c r="F109" s="124"/>
      <c r="G109" s="124">
        <v>1</v>
      </c>
      <c r="I109" s="140"/>
    </row>
    <row r="110" spans="1:9" ht="15" customHeight="1">
      <c r="A110" s="136"/>
      <c r="B110" s="5" t="s">
        <v>205</v>
      </c>
      <c r="C110" s="137"/>
      <c r="D110" s="137"/>
      <c r="E110" s="139">
        <v>0</v>
      </c>
      <c r="F110" s="124"/>
      <c r="G110" s="124"/>
      <c r="I110" s="140"/>
    </row>
    <row r="111" spans="1:9" ht="15" customHeight="1">
      <c r="A111" s="136"/>
      <c r="B111" s="5" t="s">
        <v>206</v>
      </c>
      <c r="C111" s="137"/>
      <c r="D111" s="137"/>
      <c r="E111" s="139">
        <v>0</v>
      </c>
      <c r="F111" s="124"/>
      <c r="G111" s="124"/>
      <c r="I111" s="140"/>
    </row>
    <row r="112" spans="1:9" ht="15" customHeight="1">
      <c r="A112" s="136"/>
      <c r="B112" s="5" t="s">
        <v>207</v>
      </c>
      <c r="C112" s="137"/>
      <c r="D112" s="137"/>
      <c r="E112" s="139">
        <v>0</v>
      </c>
      <c r="F112" s="124"/>
      <c r="G112" s="124"/>
      <c r="I112" s="140"/>
    </row>
    <row r="113" spans="1:9" ht="15" customHeight="1">
      <c r="A113" s="136"/>
      <c r="B113" s="5" t="s">
        <v>208</v>
      </c>
      <c r="C113" s="137"/>
      <c r="D113" s="137"/>
      <c r="E113" s="139">
        <v>0</v>
      </c>
      <c r="F113" s="124"/>
      <c r="G113" s="124"/>
      <c r="I113" s="140"/>
    </row>
    <row r="114" spans="1:9" ht="15" customHeight="1">
      <c r="A114" s="136"/>
      <c r="B114" s="5" t="s">
        <v>209</v>
      </c>
      <c r="C114" s="137"/>
      <c r="D114" s="137"/>
      <c r="E114" s="139">
        <v>0</v>
      </c>
      <c r="F114" s="124"/>
      <c r="G114" s="124"/>
      <c r="I114" s="140"/>
    </row>
    <row r="115" spans="1:9" ht="15" customHeight="1">
      <c r="A115" s="136"/>
      <c r="B115" s="5" t="s">
        <v>210</v>
      </c>
      <c r="C115" s="137"/>
      <c r="D115" s="137"/>
      <c r="E115" s="139">
        <v>0</v>
      </c>
      <c r="F115" s="124"/>
      <c r="G115" s="124"/>
      <c r="I115" s="140"/>
    </row>
    <row r="116" spans="1:9" ht="15" customHeight="1">
      <c r="A116" s="136"/>
      <c r="B116" s="5" t="s">
        <v>148</v>
      </c>
      <c r="C116" s="137"/>
      <c r="D116" s="137"/>
      <c r="E116" s="139">
        <v>0</v>
      </c>
      <c r="F116" s="124"/>
      <c r="G116" s="124"/>
      <c r="I116" s="140"/>
    </row>
    <row r="117" spans="1:9" ht="15" customHeight="1">
      <c r="A117" s="136"/>
      <c r="B117" s="5" t="s">
        <v>211</v>
      </c>
      <c r="C117" s="137"/>
      <c r="D117" s="137"/>
      <c r="E117" s="139">
        <v>2</v>
      </c>
      <c r="F117" s="124"/>
      <c r="G117" s="124"/>
      <c r="I117" s="140"/>
    </row>
    <row r="118" spans="1:9" ht="15" customHeight="1">
      <c r="A118" s="136"/>
      <c r="B118" s="5" t="s">
        <v>212</v>
      </c>
      <c r="C118" s="137">
        <v>605</v>
      </c>
      <c r="D118" s="137">
        <v>643</v>
      </c>
      <c r="E118" s="139">
        <v>643</v>
      </c>
      <c r="F118" s="124">
        <f>E118/D118</f>
        <v>1</v>
      </c>
      <c r="G118" s="124">
        <v>1.1340388007054674</v>
      </c>
      <c r="I118" s="140"/>
    </row>
    <row r="119" spans="1:9" ht="15" customHeight="1">
      <c r="A119" s="136"/>
      <c r="B119" s="5" t="s">
        <v>139</v>
      </c>
      <c r="C119" s="137"/>
      <c r="D119" s="137"/>
      <c r="E119" s="139">
        <v>581</v>
      </c>
      <c r="F119" s="124"/>
      <c r="G119" s="124">
        <v>1.2053941908713692</v>
      </c>
      <c r="I119" s="140"/>
    </row>
    <row r="120" spans="1:9" ht="15" customHeight="1">
      <c r="A120" s="136"/>
      <c r="B120" s="5" t="s">
        <v>140</v>
      </c>
      <c r="C120" s="137"/>
      <c r="D120" s="137"/>
      <c r="E120" s="139">
        <v>57</v>
      </c>
      <c r="F120" s="124"/>
      <c r="G120" s="124">
        <v>1.0363636363636364</v>
      </c>
      <c r="I120" s="140"/>
    </row>
    <row r="121" spans="1:9" ht="15" customHeight="1">
      <c r="A121" s="136"/>
      <c r="B121" s="5" t="s">
        <v>141</v>
      </c>
      <c r="C121" s="137"/>
      <c r="D121" s="137"/>
      <c r="E121" s="139">
        <v>0</v>
      </c>
      <c r="F121" s="124"/>
      <c r="G121" s="124"/>
      <c r="I121" s="140"/>
    </row>
    <row r="122" spans="1:9" ht="15" customHeight="1">
      <c r="A122" s="136"/>
      <c r="B122" s="5" t="s">
        <v>213</v>
      </c>
      <c r="C122" s="137"/>
      <c r="D122" s="137"/>
      <c r="E122" s="139">
        <v>0</v>
      </c>
      <c r="F122" s="124"/>
      <c r="G122" s="124"/>
      <c r="I122" s="140"/>
    </row>
    <row r="123" spans="1:9" ht="15" customHeight="1">
      <c r="A123" s="136"/>
      <c r="B123" s="5" t="s">
        <v>214</v>
      </c>
      <c r="C123" s="137"/>
      <c r="D123" s="137"/>
      <c r="E123" s="139">
        <v>0</v>
      </c>
      <c r="F123" s="124"/>
      <c r="G123" s="124"/>
      <c r="I123" s="140"/>
    </row>
    <row r="124" spans="1:9" ht="15" customHeight="1">
      <c r="A124" s="136"/>
      <c r="B124" s="5" t="s">
        <v>215</v>
      </c>
      <c r="C124" s="137"/>
      <c r="D124" s="137"/>
      <c r="E124" s="139">
        <v>0</v>
      </c>
      <c r="F124" s="124"/>
      <c r="G124" s="124"/>
      <c r="I124" s="140"/>
    </row>
    <row r="125" spans="1:9" ht="15" customHeight="1">
      <c r="A125" s="136"/>
      <c r="B125" s="5" t="s">
        <v>148</v>
      </c>
      <c r="C125" s="137"/>
      <c r="D125" s="137"/>
      <c r="E125" s="139">
        <v>0</v>
      </c>
      <c r="F125" s="124"/>
      <c r="G125" s="124"/>
      <c r="I125" s="140"/>
    </row>
    <row r="126" spans="1:9" ht="15" customHeight="1">
      <c r="A126" s="136"/>
      <c r="B126" s="5" t="s">
        <v>216</v>
      </c>
      <c r="C126" s="137"/>
      <c r="D126" s="137"/>
      <c r="E126" s="139">
        <v>5</v>
      </c>
      <c r="F126" s="124"/>
      <c r="G126" s="124">
        <v>0.16666666666666666</v>
      </c>
      <c r="I126" s="140"/>
    </row>
    <row r="127" spans="1:9" ht="15" customHeight="1">
      <c r="A127" s="136"/>
      <c r="B127" s="5" t="s">
        <v>217</v>
      </c>
      <c r="C127" s="137">
        <v>149</v>
      </c>
      <c r="D127" s="137">
        <v>190</v>
      </c>
      <c r="E127" s="139">
        <v>190</v>
      </c>
      <c r="F127" s="124">
        <f>E127/D127</f>
        <v>1</v>
      </c>
      <c r="G127" s="124">
        <v>1.3475177304964538</v>
      </c>
      <c r="I127" s="140"/>
    </row>
    <row r="128" spans="1:9" ht="15" customHeight="1">
      <c r="A128" s="136"/>
      <c r="B128" s="5" t="s">
        <v>139</v>
      </c>
      <c r="C128" s="137"/>
      <c r="D128" s="137"/>
      <c r="E128" s="139">
        <v>113</v>
      </c>
      <c r="F128" s="124"/>
      <c r="G128" s="124">
        <v>1.202127659574468</v>
      </c>
      <c r="I128" s="140"/>
    </row>
    <row r="129" spans="1:9" ht="15" customHeight="1">
      <c r="A129" s="136"/>
      <c r="B129" s="5" t="s">
        <v>140</v>
      </c>
      <c r="C129" s="137"/>
      <c r="D129" s="137"/>
      <c r="E129" s="139">
        <v>49</v>
      </c>
      <c r="F129" s="124"/>
      <c r="G129" s="124">
        <v>2.45</v>
      </c>
      <c r="I129" s="140"/>
    </row>
    <row r="130" spans="1:9" ht="15" customHeight="1">
      <c r="A130" s="136"/>
      <c r="B130" s="5" t="s">
        <v>141</v>
      </c>
      <c r="C130" s="137"/>
      <c r="D130" s="137"/>
      <c r="E130" s="139">
        <v>0</v>
      </c>
      <c r="F130" s="124"/>
      <c r="G130" s="124"/>
      <c r="I130" s="140"/>
    </row>
    <row r="131" spans="1:9" ht="15" customHeight="1">
      <c r="A131" s="136"/>
      <c r="B131" s="5" t="s">
        <v>218</v>
      </c>
      <c r="C131" s="137"/>
      <c r="D131" s="137"/>
      <c r="E131" s="139">
        <v>0</v>
      </c>
      <c r="F131" s="124"/>
      <c r="G131" s="124">
        <v>0</v>
      </c>
      <c r="I131" s="140"/>
    </row>
    <row r="132" spans="1:9" ht="15" customHeight="1">
      <c r="A132" s="136"/>
      <c r="B132" s="5" t="s">
        <v>219</v>
      </c>
      <c r="C132" s="137"/>
      <c r="D132" s="137"/>
      <c r="E132" s="139">
        <v>0</v>
      </c>
      <c r="F132" s="124"/>
      <c r="G132" s="124"/>
      <c r="I132" s="140"/>
    </row>
    <row r="133" spans="1:9" ht="15" customHeight="1">
      <c r="A133" s="136"/>
      <c r="B133" s="5" t="s">
        <v>220</v>
      </c>
      <c r="C133" s="137"/>
      <c r="D133" s="137"/>
      <c r="E133" s="139">
        <v>0</v>
      </c>
      <c r="F133" s="124"/>
      <c r="G133" s="124"/>
      <c r="I133" s="140"/>
    </row>
    <row r="134" spans="1:9" ht="15" customHeight="1">
      <c r="A134" s="136"/>
      <c r="B134" s="5" t="s">
        <v>221</v>
      </c>
      <c r="C134" s="137"/>
      <c r="D134" s="137"/>
      <c r="E134" s="139">
        <v>0</v>
      </c>
      <c r="F134" s="124"/>
      <c r="G134" s="124">
        <v>0</v>
      </c>
      <c r="I134" s="140"/>
    </row>
    <row r="135" spans="1:9" ht="15" customHeight="1">
      <c r="A135" s="136"/>
      <c r="B135" s="5" t="s">
        <v>222</v>
      </c>
      <c r="C135" s="137"/>
      <c r="D135" s="137"/>
      <c r="E135" s="139">
        <v>28</v>
      </c>
      <c r="F135" s="124"/>
      <c r="G135" s="124">
        <v>1.4</v>
      </c>
      <c r="I135" s="140"/>
    </row>
    <row r="136" spans="1:9" ht="15" customHeight="1">
      <c r="A136" s="136"/>
      <c r="B136" s="5" t="s">
        <v>148</v>
      </c>
      <c r="C136" s="137"/>
      <c r="D136" s="137"/>
      <c r="E136" s="139">
        <v>0</v>
      </c>
      <c r="F136" s="124"/>
      <c r="G136" s="124"/>
      <c r="I136" s="140"/>
    </row>
    <row r="137" spans="1:9" ht="15" customHeight="1">
      <c r="A137" s="136"/>
      <c r="B137" s="5" t="s">
        <v>223</v>
      </c>
      <c r="C137" s="137"/>
      <c r="D137" s="137"/>
      <c r="E137" s="139">
        <v>0</v>
      </c>
      <c r="F137" s="124"/>
      <c r="G137" s="124">
        <v>0</v>
      </c>
      <c r="I137" s="140"/>
    </row>
    <row r="138" spans="1:9" ht="15" customHeight="1">
      <c r="A138" s="136"/>
      <c r="B138" s="5" t="s">
        <v>224</v>
      </c>
      <c r="C138" s="137"/>
      <c r="D138" s="137"/>
      <c r="E138" s="138">
        <v>0</v>
      </c>
      <c r="F138" s="124"/>
      <c r="G138" s="124"/>
      <c r="I138" s="140"/>
    </row>
    <row r="139" spans="1:9" ht="15" customHeight="1">
      <c r="A139" s="136"/>
      <c r="B139" s="5" t="s">
        <v>139</v>
      </c>
      <c r="C139" s="137"/>
      <c r="D139" s="137"/>
      <c r="E139" s="138">
        <v>0</v>
      </c>
      <c r="F139" s="124"/>
      <c r="G139" s="124"/>
      <c r="I139" s="140"/>
    </row>
    <row r="140" spans="1:9" ht="15" customHeight="1">
      <c r="A140" s="136"/>
      <c r="B140" s="5" t="s">
        <v>140</v>
      </c>
      <c r="C140" s="137"/>
      <c r="D140" s="137"/>
      <c r="E140" s="138">
        <v>0</v>
      </c>
      <c r="F140" s="124"/>
      <c r="G140" s="124"/>
      <c r="I140" s="140"/>
    </row>
    <row r="141" spans="1:9" ht="15" customHeight="1">
      <c r="A141" s="136"/>
      <c r="B141" s="5" t="s">
        <v>141</v>
      </c>
      <c r="C141" s="137"/>
      <c r="D141" s="137"/>
      <c r="E141" s="138">
        <v>0</v>
      </c>
      <c r="F141" s="124"/>
      <c r="G141" s="124"/>
      <c r="I141" s="140"/>
    </row>
    <row r="142" spans="1:9" ht="15" customHeight="1">
      <c r="A142" s="136"/>
      <c r="B142" s="5" t="s">
        <v>225</v>
      </c>
      <c r="C142" s="137"/>
      <c r="D142" s="137"/>
      <c r="E142" s="138">
        <v>0</v>
      </c>
      <c r="F142" s="124"/>
      <c r="G142" s="124"/>
      <c r="I142" s="140"/>
    </row>
    <row r="143" spans="1:9" ht="15" customHeight="1">
      <c r="A143" s="136"/>
      <c r="B143" s="5" t="s">
        <v>226</v>
      </c>
      <c r="C143" s="137"/>
      <c r="D143" s="137"/>
      <c r="E143" s="138">
        <v>0</v>
      </c>
      <c r="F143" s="124"/>
      <c r="G143" s="124"/>
      <c r="I143" s="140"/>
    </row>
    <row r="144" spans="1:9" ht="15" customHeight="1">
      <c r="A144" s="136"/>
      <c r="B144" s="5" t="s">
        <v>227</v>
      </c>
      <c r="C144" s="137"/>
      <c r="D144" s="137"/>
      <c r="E144" s="138">
        <v>0</v>
      </c>
      <c r="F144" s="124"/>
      <c r="G144" s="124"/>
      <c r="I144" s="140"/>
    </row>
    <row r="145" spans="1:9" ht="15" customHeight="1">
      <c r="A145" s="136"/>
      <c r="B145" s="5" t="s">
        <v>228</v>
      </c>
      <c r="C145" s="137"/>
      <c r="D145" s="137"/>
      <c r="E145" s="138">
        <v>0</v>
      </c>
      <c r="F145" s="124"/>
      <c r="G145" s="124"/>
      <c r="I145" s="140"/>
    </row>
    <row r="146" spans="1:9" ht="15" customHeight="1">
      <c r="A146" s="136"/>
      <c r="B146" s="5" t="s">
        <v>229</v>
      </c>
      <c r="C146" s="137"/>
      <c r="D146" s="137"/>
      <c r="E146" s="138">
        <v>0</v>
      </c>
      <c r="F146" s="124"/>
      <c r="G146" s="124"/>
      <c r="I146" s="140"/>
    </row>
    <row r="147" spans="1:9" ht="15" customHeight="1">
      <c r="A147" s="136"/>
      <c r="B147" s="5" t="s">
        <v>230</v>
      </c>
      <c r="C147" s="137"/>
      <c r="D147" s="137"/>
      <c r="E147" s="138">
        <v>0</v>
      </c>
      <c r="F147" s="124"/>
      <c r="G147" s="124"/>
      <c r="I147" s="140"/>
    </row>
    <row r="148" spans="1:9" ht="15" customHeight="1">
      <c r="A148" s="136"/>
      <c r="B148" s="5" t="s">
        <v>148</v>
      </c>
      <c r="C148" s="137"/>
      <c r="D148" s="137"/>
      <c r="E148" s="138">
        <v>0</v>
      </c>
      <c r="F148" s="124"/>
      <c r="G148" s="124"/>
      <c r="I148" s="140"/>
    </row>
    <row r="149" spans="1:9" ht="15" customHeight="1">
      <c r="A149" s="136"/>
      <c r="B149" s="5" t="s">
        <v>231</v>
      </c>
      <c r="C149" s="137"/>
      <c r="D149" s="137"/>
      <c r="E149" s="138">
        <v>0</v>
      </c>
      <c r="F149" s="124"/>
      <c r="G149" s="124"/>
      <c r="I149" s="140"/>
    </row>
    <row r="150" spans="1:9" ht="15" customHeight="1">
      <c r="A150" s="136"/>
      <c r="B150" s="5" t="s">
        <v>232</v>
      </c>
      <c r="C150" s="137">
        <v>773</v>
      </c>
      <c r="D150" s="137">
        <v>795</v>
      </c>
      <c r="E150" s="138">
        <v>795</v>
      </c>
      <c r="F150" s="124">
        <f>E150/D150</f>
        <v>1</v>
      </c>
      <c r="G150" s="124">
        <v>1.1011080332409973</v>
      </c>
      <c r="I150" s="140"/>
    </row>
    <row r="151" spans="1:9" ht="15" customHeight="1">
      <c r="A151" s="136"/>
      <c r="B151" s="5" t="s">
        <v>139</v>
      </c>
      <c r="C151" s="137"/>
      <c r="D151" s="137"/>
      <c r="E151" s="138">
        <v>752</v>
      </c>
      <c r="F151" s="124"/>
      <c r="G151" s="124">
        <v>1.1223880597014926</v>
      </c>
      <c r="I151" s="140"/>
    </row>
    <row r="152" spans="1:9" ht="15" customHeight="1">
      <c r="A152" s="136"/>
      <c r="B152" s="5" t="s">
        <v>140</v>
      </c>
      <c r="C152" s="137"/>
      <c r="D152" s="137"/>
      <c r="E152" s="138">
        <v>26</v>
      </c>
      <c r="F152" s="124"/>
      <c r="G152" s="124">
        <v>1.0833333333333333</v>
      </c>
      <c r="I152" s="140"/>
    </row>
    <row r="153" spans="1:9" ht="15" customHeight="1">
      <c r="A153" s="136"/>
      <c r="B153" s="5" t="s">
        <v>141</v>
      </c>
      <c r="C153" s="137"/>
      <c r="D153" s="137"/>
      <c r="E153" s="138">
        <v>0</v>
      </c>
      <c r="F153" s="124"/>
      <c r="G153" s="124"/>
      <c r="I153" s="140"/>
    </row>
    <row r="154" spans="1:9" ht="15" customHeight="1">
      <c r="A154" s="136"/>
      <c r="B154" s="5" t="s">
        <v>233</v>
      </c>
      <c r="C154" s="137"/>
      <c r="D154" s="137"/>
      <c r="E154" s="138">
        <v>17</v>
      </c>
      <c r="F154" s="124"/>
      <c r="G154" s="124">
        <v>0.85</v>
      </c>
      <c r="I154" s="140"/>
    </row>
    <row r="155" spans="1:9" ht="15" customHeight="1">
      <c r="A155" s="136"/>
      <c r="B155" s="5" t="s">
        <v>234</v>
      </c>
      <c r="C155" s="137"/>
      <c r="D155" s="137"/>
      <c r="E155" s="138">
        <v>0</v>
      </c>
      <c r="F155" s="124"/>
      <c r="G155" s="124"/>
      <c r="I155" s="140"/>
    </row>
    <row r="156" spans="1:9" ht="15" customHeight="1">
      <c r="A156" s="136"/>
      <c r="B156" s="5" t="s">
        <v>235</v>
      </c>
      <c r="C156" s="137"/>
      <c r="D156" s="137"/>
      <c r="E156" s="138">
        <v>0</v>
      </c>
      <c r="F156" s="124"/>
      <c r="G156" s="124">
        <v>0</v>
      </c>
      <c r="I156" s="140"/>
    </row>
    <row r="157" spans="1:9" ht="15" customHeight="1">
      <c r="A157" s="136"/>
      <c r="B157" s="5" t="s">
        <v>182</v>
      </c>
      <c r="C157" s="137"/>
      <c r="D157" s="137"/>
      <c r="E157" s="138">
        <v>0</v>
      </c>
      <c r="F157" s="124"/>
      <c r="G157" s="124"/>
      <c r="I157" s="140"/>
    </row>
    <row r="158" spans="1:9" ht="15" customHeight="1">
      <c r="A158" s="136"/>
      <c r="B158" s="5" t="s">
        <v>148</v>
      </c>
      <c r="C158" s="137"/>
      <c r="D158" s="137"/>
      <c r="E158" s="138">
        <v>0</v>
      </c>
      <c r="F158" s="124"/>
      <c r="G158" s="124"/>
      <c r="I158" s="140"/>
    </row>
    <row r="159" spans="1:9" ht="15" customHeight="1">
      <c r="A159" s="136"/>
      <c r="B159" s="5" t="s">
        <v>236</v>
      </c>
      <c r="C159" s="137"/>
      <c r="D159" s="137"/>
      <c r="E159" s="138">
        <v>0</v>
      </c>
      <c r="F159" s="124"/>
      <c r="G159" s="124"/>
      <c r="I159" s="140"/>
    </row>
    <row r="160" spans="1:9" ht="15" customHeight="1">
      <c r="A160" s="136"/>
      <c r="B160" s="5" t="s">
        <v>237</v>
      </c>
      <c r="C160" s="137">
        <v>10</v>
      </c>
      <c r="D160" s="137">
        <v>7</v>
      </c>
      <c r="E160" s="138">
        <v>7</v>
      </c>
      <c r="F160" s="124"/>
      <c r="G160" s="124">
        <v>0.7</v>
      </c>
      <c r="I160" s="140"/>
    </row>
    <row r="161" spans="1:9" ht="15" customHeight="1">
      <c r="A161" s="136"/>
      <c r="B161" s="5" t="s">
        <v>139</v>
      </c>
      <c r="C161" s="137"/>
      <c r="D161" s="137"/>
      <c r="E161" s="138">
        <v>0</v>
      </c>
      <c r="F161" s="124"/>
      <c r="G161" s="124"/>
      <c r="I161" s="140"/>
    </row>
    <row r="162" spans="1:9" ht="15" customHeight="1">
      <c r="A162" s="136"/>
      <c r="B162" s="5" t="s">
        <v>140</v>
      </c>
      <c r="C162" s="137"/>
      <c r="D162" s="137"/>
      <c r="E162" s="138">
        <v>7</v>
      </c>
      <c r="F162" s="124"/>
      <c r="G162" s="124">
        <v>0.7</v>
      </c>
      <c r="I162" s="140"/>
    </row>
    <row r="163" spans="1:9" ht="15" customHeight="1">
      <c r="A163" s="136"/>
      <c r="B163" s="5" t="s">
        <v>141</v>
      </c>
      <c r="C163" s="137"/>
      <c r="D163" s="137"/>
      <c r="E163" s="138">
        <v>0</v>
      </c>
      <c r="F163" s="124"/>
      <c r="G163" s="124"/>
      <c r="I163" s="140"/>
    </row>
    <row r="164" spans="1:9" ht="15" customHeight="1">
      <c r="A164" s="136"/>
      <c r="B164" s="5" t="s">
        <v>238</v>
      </c>
      <c r="C164" s="137"/>
      <c r="D164" s="137"/>
      <c r="E164" s="138">
        <v>0</v>
      </c>
      <c r="F164" s="124"/>
      <c r="G164" s="124"/>
      <c r="I164" s="140"/>
    </row>
    <row r="165" spans="1:9" ht="15" customHeight="1">
      <c r="A165" s="136"/>
      <c r="B165" s="5" t="s">
        <v>239</v>
      </c>
      <c r="C165" s="137"/>
      <c r="D165" s="137"/>
      <c r="E165" s="138">
        <v>0</v>
      </c>
      <c r="F165" s="124"/>
      <c r="G165" s="124"/>
      <c r="I165" s="140"/>
    </row>
    <row r="166" spans="1:9" ht="15" customHeight="1">
      <c r="A166" s="136"/>
      <c r="B166" s="5" t="s">
        <v>240</v>
      </c>
      <c r="C166" s="137"/>
      <c r="D166" s="137"/>
      <c r="E166" s="138">
        <v>0</v>
      </c>
      <c r="F166" s="124"/>
      <c r="G166" s="124"/>
      <c r="I166" s="140"/>
    </row>
    <row r="167" spans="1:9" ht="15" customHeight="1">
      <c r="A167" s="136"/>
      <c r="B167" s="5" t="s">
        <v>241</v>
      </c>
      <c r="C167" s="137"/>
      <c r="D167" s="137"/>
      <c r="E167" s="138">
        <v>0</v>
      </c>
      <c r="F167" s="124"/>
      <c r="G167" s="124"/>
      <c r="I167" s="140"/>
    </row>
    <row r="168" spans="1:9" ht="15" customHeight="1">
      <c r="A168" s="136"/>
      <c r="B168" s="5" t="s">
        <v>242</v>
      </c>
      <c r="C168" s="137"/>
      <c r="D168" s="137"/>
      <c r="E168" s="138">
        <v>0</v>
      </c>
      <c r="F168" s="124"/>
      <c r="G168" s="124"/>
      <c r="I168" s="140"/>
    </row>
    <row r="169" spans="1:9" ht="15" customHeight="1">
      <c r="A169" s="136"/>
      <c r="B169" s="5" t="s">
        <v>243</v>
      </c>
      <c r="C169" s="137"/>
      <c r="D169" s="137"/>
      <c r="E169" s="138">
        <v>0</v>
      </c>
      <c r="F169" s="124"/>
      <c r="G169" s="124"/>
      <c r="I169" s="140"/>
    </row>
    <row r="170" spans="1:9" ht="15" customHeight="1">
      <c r="A170" s="136"/>
      <c r="B170" s="5" t="s">
        <v>182</v>
      </c>
      <c r="C170" s="137"/>
      <c r="D170" s="137"/>
      <c r="E170" s="138">
        <v>0</v>
      </c>
      <c r="F170" s="124"/>
      <c r="G170" s="124"/>
      <c r="I170" s="140"/>
    </row>
    <row r="171" spans="1:9" ht="15" customHeight="1">
      <c r="A171" s="136"/>
      <c r="B171" s="5" t="s">
        <v>148</v>
      </c>
      <c r="C171" s="137"/>
      <c r="D171" s="137"/>
      <c r="E171" s="138">
        <v>0</v>
      </c>
      <c r="F171" s="124"/>
      <c r="G171" s="124"/>
      <c r="I171" s="140"/>
    </row>
    <row r="172" spans="1:9" ht="15" customHeight="1">
      <c r="A172" s="136"/>
      <c r="B172" s="5" t="s">
        <v>244</v>
      </c>
      <c r="C172" s="137"/>
      <c r="D172" s="137"/>
      <c r="E172" s="138">
        <v>0</v>
      </c>
      <c r="F172" s="124"/>
      <c r="G172" s="124"/>
      <c r="I172" s="140"/>
    </row>
    <row r="173" spans="1:9" ht="15" customHeight="1">
      <c r="A173" s="136"/>
      <c r="B173" s="5" t="s">
        <v>245</v>
      </c>
      <c r="C173" s="137">
        <v>301</v>
      </c>
      <c r="D173" s="137">
        <v>242</v>
      </c>
      <c r="E173" s="138">
        <v>242</v>
      </c>
      <c r="F173" s="124">
        <f>E173/D173</f>
        <v>1</v>
      </c>
      <c r="G173" s="124">
        <v>0.8612099644128114</v>
      </c>
      <c r="I173" s="140"/>
    </row>
    <row r="174" spans="1:9" ht="15" customHeight="1">
      <c r="A174" s="136"/>
      <c r="B174" s="5" t="s">
        <v>139</v>
      </c>
      <c r="C174" s="137"/>
      <c r="D174" s="137"/>
      <c r="E174" s="138">
        <v>134</v>
      </c>
      <c r="F174" s="124"/>
      <c r="G174" s="124">
        <v>1.0634920634920635</v>
      </c>
      <c r="I174" s="140"/>
    </row>
    <row r="175" spans="1:9" ht="15" customHeight="1">
      <c r="A175" s="136"/>
      <c r="B175" s="5" t="s">
        <v>140</v>
      </c>
      <c r="C175" s="137"/>
      <c r="D175" s="137"/>
      <c r="E175" s="138">
        <v>3</v>
      </c>
      <c r="F175" s="124"/>
      <c r="G175" s="124">
        <v>0.23076923076923078</v>
      </c>
      <c r="I175" s="140"/>
    </row>
    <row r="176" spans="1:9" ht="15" customHeight="1">
      <c r="A176" s="136"/>
      <c r="B176" s="5" t="s">
        <v>141</v>
      </c>
      <c r="C176" s="137"/>
      <c r="D176" s="137"/>
      <c r="E176" s="138">
        <v>0</v>
      </c>
      <c r="F176" s="124"/>
      <c r="G176" s="124"/>
      <c r="I176" s="140"/>
    </row>
    <row r="177" spans="1:9" ht="15" customHeight="1">
      <c r="A177" s="136"/>
      <c r="B177" s="5" t="s">
        <v>246</v>
      </c>
      <c r="C177" s="137"/>
      <c r="D177" s="137"/>
      <c r="E177" s="138">
        <v>90</v>
      </c>
      <c r="F177" s="124"/>
      <c r="G177" s="124">
        <v>0.6818181818181818</v>
      </c>
      <c r="I177" s="140"/>
    </row>
    <row r="178" spans="1:9" ht="15" customHeight="1">
      <c r="A178" s="136"/>
      <c r="B178" s="5" t="s">
        <v>148</v>
      </c>
      <c r="C178" s="137"/>
      <c r="D178" s="137"/>
      <c r="E178" s="138">
        <v>0</v>
      </c>
      <c r="F178" s="124"/>
      <c r="G178" s="124"/>
      <c r="I178" s="140"/>
    </row>
    <row r="179" spans="1:9" ht="15" customHeight="1">
      <c r="A179" s="136"/>
      <c r="B179" s="5" t="s">
        <v>247</v>
      </c>
      <c r="C179" s="137"/>
      <c r="D179" s="137"/>
      <c r="E179" s="138">
        <v>15</v>
      </c>
      <c r="F179" s="124"/>
      <c r="G179" s="124">
        <v>1.5</v>
      </c>
      <c r="I179" s="140"/>
    </row>
    <row r="180" spans="1:9" ht="15" customHeight="1">
      <c r="A180" s="136"/>
      <c r="B180" s="5" t="s">
        <v>248</v>
      </c>
      <c r="C180" s="137">
        <v>226</v>
      </c>
      <c r="D180" s="137">
        <v>94</v>
      </c>
      <c r="E180" s="138">
        <v>94</v>
      </c>
      <c r="F180" s="124"/>
      <c r="G180" s="124">
        <v>0.43317972350230416</v>
      </c>
      <c r="I180" s="140"/>
    </row>
    <row r="181" spans="1:9" ht="15" customHeight="1">
      <c r="A181" s="136"/>
      <c r="B181" s="5" t="s">
        <v>139</v>
      </c>
      <c r="C181" s="137"/>
      <c r="D181" s="137"/>
      <c r="E181" s="138">
        <v>87</v>
      </c>
      <c r="F181" s="124"/>
      <c r="G181" s="124">
        <v>1.1917808219178083</v>
      </c>
      <c r="I181" s="140"/>
    </row>
    <row r="182" spans="1:9" ht="15" customHeight="1">
      <c r="A182" s="136"/>
      <c r="B182" s="5" t="s">
        <v>140</v>
      </c>
      <c r="C182" s="137"/>
      <c r="D182" s="137"/>
      <c r="E182" s="138">
        <v>2</v>
      </c>
      <c r="F182" s="124"/>
      <c r="G182" s="124"/>
      <c r="I182" s="140"/>
    </row>
    <row r="183" spans="1:9" ht="15" customHeight="1">
      <c r="A183" s="136"/>
      <c r="B183" s="5" t="s">
        <v>141</v>
      </c>
      <c r="C183" s="137"/>
      <c r="D183" s="137"/>
      <c r="E183" s="138">
        <v>0</v>
      </c>
      <c r="F183" s="124"/>
      <c r="G183" s="124"/>
      <c r="I183" s="140"/>
    </row>
    <row r="184" spans="1:9" ht="15" customHeight="1">
      <c r="A184" s="136"/>
      <c r="B184" s="5" t="s">
        <v>249</v>
      </c>
      <c r="C184" s="137"/>
      <c r="D184" s="137"/>
      <c r="E184" s="138">
        <v>5</v>
      </c>
      <c r="F184" s="124"/>
      <c r="G184" s="124">
        <v>0.034722222222222224</v>
      </c>
      <c r="I184" s="140"/>
    </row>
    <row r="185" spans="1:9" ht="15" customHeight="1">
      <c r="A185" s="112"/>
      <c r="B185" s="5" t="s">
        <v>250</v>
      </c>
      <c r="C185" s="137"/>
      <c r="D185" s="137"/>
      <c r="E185" s="138">
        <v>0</v>
      </c>
      <c r="F185" s="124"/>
      <c r="G185" s="124"/>
      <c r="I185" s="140"/>
    </row>
    <row r="186" spans="1:9" ht="15" customHeight="1">
      <c r="A186" s="112"/>
      <c r="B186" s="5" t="s">
        <v>251</v>
      </c>
      <c r="C186" s="137">
        <v>392</v>
      </c>
      <c r="D186" s="137">
        <v>420</v>
      </c>
      <c r="E186" s="138">
        <v>420</v>
      </c>
      <c r="F186" s="124">
        <f>E186/D186</f>
        <v>1</v>
      </c>
      <c r="G186" s="124">
        <v>1.0714285714285714</v>
      </c>
      <c r="I186" s="140"/>
    </row>
    <row r="187" spans="1:9" ht="15" customHeight="1">
      <c r="A187" s="112"/>
      <c r="B187" s="5" t="s">
        <v>139</v>
      </c>
      <c r="C187" s="137"/>
      <c r="D187" s="137"/>
      <c r="E187" s="138">
        <v>297</v>
      </c>
      <c r="F187" s="124"/>
      <c r="G187" s="124">
        <v>1.1647058823529413</v>
      </c>
      <c r="I187" s="140"/>
    </row>
    <row r="188" spans="1:9" ht="15" customHeight="1">
      <c r="A188" s="136"/>
      <c r="B188" s="5" t="s">
        <v>140</v>
      </c>
      <c r="C188" s="137"/>
      <c r="D188" s="137"/>
      <c r="E188" s="138">
        <v>58</v>
      </c>
      <c r="F188" s="124"/>
      <c r="G188" s="124">
        <v>0.4233576642335766</v>
      </c>
      <c r="I188" s="140"/>
    </row>
    <row r="189" spans="1:9" ht="15" customHeight="1">
      <c r="A189" s="136"/>
      <c r="B189" s="5" t="s">
        <v>141</v>
      </c>
      <c r="C189" s="137"/>
      <c r="D189" s="137"/>
      <c r="E189" s="138">
        <v>0</v>
      </c>
      <c r="F189" s="124"/>
      <c r="G189" s="124"/>
      <c r="I189" s="140"/>
    </row>
    <row r="190" spans="1:9" ht="15" customHeight="1">
      <c r="A190" s="136"/>
      <c r="B190" s="5" t="s">
        <v>252</v>
      </c>
      <c r="C190" s="137"/>
      <c r="D190" s="137"/>
      <c r="E190" s="138">
        <v>0</v>
      </c>
      <c r="F190" s="124"/>
      <c r="G190" s="124"/>
      <c r="I190" s="140"/>
    </row>
    <row r="191" spans="1:9" ht="15" customHeight="1">
      <c r="A191" s="136"/>
      <c r="B191" s="5" t="s">
        <v>253</v>
      </c>
      <c r="C191" s="137"/>
      <c r="D191" s="137"/>
      <c r="E191" s="138">
        <v>0</v>
      </c>
      <c r="F191" s="124"/>
      <c r="G191" s="124"/>
      <c r="I191" s="140"/>
    </row>
    <row r="192" spans="1:9" ht="15" customHeight="1">
      <c r="A192" s="136"/>
      <c r="B192" s="5" t="s">
        <v>148</v>
      </c>
      <c r="C192" s="137"/>
      <c r="D192" s="137"/>
      <c r="E192" s="138">
        <v>0</v>
      </c>
      <c r="F192" s="124"/>
      <c r="G192" s="124"/>
      <c r="I192" s="140"/>
    </row>
    <row r="193" spans="1:9" ht="15" customHeight="1">
      <c r="A193" s="136"/>
      <c r="B193" s="5" t="s">
        <v>254</v>
      </c>
      <c r="C193" s="137"/>
      <c r="D193" s="137"/>
      <c r="E193" s="138">
        <v>65</v>
      </c>
      <c r="F193" s="124"/>
      <c r="G193" s="124"/>
      <c r="I193" s="140"/>
    </row>
    <row r="194" spans="1:9" ht="15" customHeight="1">
      <c r="A194" s="136"/>
      <c r="B194" s="109" t="s">
        <v>255</v>
      </c>
      <c r="C194" s="81">
        <v>2270</v>
      </c>
      <c r="D194" s="81">
        <v>5966</v>
      </c>
      <c r="E194" s="81">
        <v>5966</v>
      </c>
      <c r="F194" s="124">
        <f aca="true" t="shared" si="0" ref="F194:F201">E194/D194</f>
        <v>1</v>
      </c>
      <c r="G194" s="111">
        <v>2.693453724604966</v>
      </c>
      <c r="I194" s="140"/>
    </row>
    <row r="195" spans="1:9" ht="15" customHeight="1">
      <c r="A195" s="136" t="s">
        <v>92</v>
      </c>
      <c r="B195" s="5" t="s">
        <v>14</v>
      </c>
      <c r="C195" s="141">
        <v>30</v>
      </c>
      <c r="D195" s="141">
        <v>41</v>
      </c>
      <c r="E195" s="138">
        <v>41</v>
      </c>
      <c r="F195" s="124">
        <f t="shared" si="0"/>
        <v>1</v>
      </c>
      <c r="G195" s="124">
        <v>0.41</v>
      </c>
      <c r="I195" s="140"/>
    </row>
    <row r="196" spans="1:9" ht="15" customHeight="1">
      <c r="A196" s="136" t="s">
        <v>131</v>
      </c>
      <c r="B196" s="5" t="s">
        <v>16</v>
      </c>
      <c r="C196" s="137">
        <v>3978</v>
      </c>
      <c r="D196" s="137">
        <v>4633</v>
      </c>
      <c r="E196" s="138">
        <v>4633</v>
      </c>
      <c r="F196" s="124">
        <f t="shared" si="0"/>
        <v>1</v>
      </c>
      <c r="G196" s="124">
        <v>0.8232054015636106</v>
      </c>
      <c r="I196" s="140"/>
    </row>
    <row r="197" spans="1:9" ht="15" customHeight="1">
      <c r="A197" s="136" t="s">
        <v>10</v>
      </c>
      <c r="B197" s="5" t="s">
        <v>256</v>
      </c>
      <c r="C197" s="137">
        <v>295</v>
      </c>
      <c r="D197" s="137">
        <v>270</v>
      </c>
      <c r="E197" s="138">
        <v>270</v>
      </c>
      <c r="F197" s="124">
        <f t="shared" si="0"/>
        <v>1</v>
      </c>
      <c r="G197" s="124">
        <v>1.08</v>
      </c>
      <c r="I197" s="140"/>
    </row>
    <row r="198" spans="1:9" ht="15" customHeight="1">
      <c r="A198" s="136"/>
      <c r="B198" s="5" t="s">
        <v>257</v>
      </c>
      <c r="C198" s="137">
        <v>3250</v>
      </c>
      <c r="D198" s="137">
        <v>3690</v>
      </c>
      <c r="E198" s="138">
        <v>3690</v>
      </c>
      <c r="F198" s="124">
        <f t="shared" si="0"/>
        <v>1</v>
      </c>
      <c r="G198" s="124">
        <v>1.1353846153846154</v>
      </c>
      <c r="I198" s="140"/>
    </row>
    <row r="199" spans="1:9" ht="15" customHeight="1">
      <c r="A199" s="136"/>
      <c r="B199" s="5" t="s">
        <v>258</v>
      </c>
      <c r="C199" s="137">
        <v>10</v>
      </c>
      <c r="D199" s="137">
        <v>69</v>
      </c>
      <c r="E199" s="138">
        <v>69</v>
      </c>
      <c r="F199" s="124">
        <f t="shared" si="0"/>
        <v>1</v>
      </c>
      <c r="G199" s="124">
        <v>0.10615384615384615</v>
      </c>
      <c r="I199" s="140"/>
    </row>
    <row r="200" spans="1:9" ht="15" customHeight="1">
      <c r="A200" s="136"/>
      <c r="B200" s="5" t="s">
        <v>259</v>
      </c>
      <c r="C200" s="137">
        <v>20</v>
      </c>
      <c r="D200" s="137">
        <v>69</v>
      </c>
      <c r="E200" s="138">
        <v>69</v>
      </c>
      <c r="F200" s="124">
        <f t="shared" si="0"/>
        <v>1</v>
      </c>
      <c r="G200" s="124">
        <v>0.06927710843373494</v>
      </c>
      <c r="I200" s="140"/>
    </row>
    <row r="201" spans="1:9" ht="15" customHeight="1">
      <c r="A201" s="136"/>
      <c r="B201" s="5" t="s">
        <v>260</v>
      </c>
      <c r="C201" s="137">
        <v>400</v>
      </c>
      <c r="D201" s="137">
        <v>535</v>
      </c>
      <c r="E201" s="138">
        <v>535</v>
      </c>
      <c r="F201" s="124">
        <f t="shared" si="0"/>
        <v>1</v>
      </c>
      <c r="G201" s="124">
        <v>1.116910229645094</v>
      </c>
      <c r="I201" s="140"/>
    </row>
    <row r="202" spans="1:9" ht="15" customHeight="1">
      <c r="A202" s="136"/>
      <c r="B202" s="5" t="s">
        <v>261</v>
      </c>
      <c r="C202" s="137"/>
      <c r="D202" s="137"/>
      <c r="E202" s="138"/>
      <c r="F202" s="124"/>
      <c r="G202" s="124"/>
      <c r="I202" s="140"/>
    </row>
    <row r="203" spans="1:9" ht="15" customHeight="1">
      <c r="A203" s="136"/>
      <c r="B203" s="5" t="s">
        <v>262</v>
      </c>
      <c r="C203" s="137">
        <v>3</v>
      </c>
      <c r="D203" s="137">
        <v>0</v>
      </c>
      <c r="E203" s="138"/>
      <c r="F203" s="124"/>
      <c r="G203" s="124"/>
      <c r="I203" s="140"/>
    </row>
    <row r="204" spans="1:9" ht="15" customHeight="1">
      <c r="A204" s="136" t="s">
        <v>133</v>
      </c>
      <c r="B204" s="5" t="s">
        <v>18</v>
      </c>
      <c r="C204" s="137">
        <v>27013</v>
      </c>
      <c r="D204" s="137">
        <v>33229</v>
      </c>
      <c r="E204" s="138">
        <v>33229</v>
      </c>
      <c r="F204" s="124">
        <f>E204/D204</f>
        <v>1</v>
      </c>
      <c r="G204" s="124">
        <v>1.2907473586078309</v>
      </c>
      <c r="I204" s="140"/>
    </row>
    <row r="205" spans="1:9" ht="15" customHeight="1">
      <c r="A205" s="136"/>
      <c r="B205" s="5" t="s">
        <v>263</v>
      </c>
      <c r="C205" s="137">
        <v>290</v>
      </c>
      <c r="D205" s="137">
        <v>252</v>
      </c>
      <c r="E205" s="138">
        <v>252</v>
      </c>
      <c r="F205" s="124">
        <f>E205/D205</f>
        <v>1</v>
      </c>
      <c r="G205" s="124">
        <v>0.8689655172413793</v>
      </c>
      <c r="I205" s="140"/>
    </row>
    <row r="206" spans="1:9" ht="15" customHeight="1">
      <c r="A206" s="136"/>
      <c r="B206" s="5" t="s">
        <v>139</v>
      </c>
      <c r="C206" s="137"/>
      <c r="D206" s="137"/>
      <c r="E206" s="138">
        <v>196</v>
      </c>
      <c r="F206" s="124"/>
      <c r="G206" s="124">
        <v>1.094972067039106</v>
      </c>
      <c r="I206" s="140"/>
    </row>
    <row r="207" spans="1:9" ht="15" customHeight="1">
      <c r="A207" s="136"/>
      <c r="B207" s="5" t="s">
        <v>140</v>
      </c>
      <c r="C207" s="137"/>
      <c r="D207" s="137"/>
      <c r="E207" s="138">
        <v>56</v>
      </c>
      <c r="F207" s="124"/>
      <c r="G207" s="124">
        <v>0.5185185185185185</v>
      </c>
      <c r="I207" s="140"/>
    </row>
    <row r="208" spans="1:9" ht="15" customHeight="1">
      <c r="A208" s="136"/>
      <c r="B208" s="5" t="s">
        <v>141</v>
      </c>
      <c r="C208" s="137"/>
      <c r="D208" s="137"/>
      <c r="E208" s="138">
        <v>0</v>
      </c>
      <c r="F208" s="124"/>
      <c r="G208" s="124"/>
      <c r="I208" s="140"/>
    </row>
    <row r="209" spans="1:9" ht="15" customHeight="1">
      <c r="A209" s="136"/>
      <c r="B209" s="5" t="s">
        <v>264</v>
      </c>
      <c r="C209" s="137"/>
      <c r="D209" s="137"/>
      <c r="E209" s="138">
        <v>0</v>
      </c>
      <c r="F209" s="124"/>
      <c r="G209" s="124">
        <v>0</v>
      </c>
      <c r="I209" s="140"/>
    </row>
    <row r="210" spans="1:9" ht="15" customHeight="1">
      <c r="A210" s="136"/>
      <c r="B210" s="5" t="s">
        <v>265</v>
      </c>
      <c r="C210" s="137">
        <v>25321</v>
      </c>
      <c r="D210" s="137">
        <v>31538</v>
      </c>
      <c r="E210" s="138">
        <v>31538</v>
      </c>
      <c r="F210" s="124">
        <f>E210/D210</f>
        <v>1</v>
      </c>
      <c r="G210" s="124">
        <v>1.3069495669470805</v>
      </c>
      <c r="I210" s="140"/>
    </row>
    <row r="211" spans="1:9" ht="15" customHeight="1">
      <c r="A211" s="136"/>
      <c r="B211" s="5" t="s">
        <v>266</v>
      </c>
      <c r="C211" s="137"/>
      <c r="D211" s="137"/>
      <c r="E211" s="138">
        <v>841</v>
      </c>
      <c r="F211" s="124"/>
      <c r="G211" s="124">
        <v>1.156808803301238</v>
      </c>
      <c r="I211" s="140"/>
    </row>
    <row r="212" spans="1:9" ht="15" customHeight="1">
      <c r="A212" s="136"/>
      <c r="B212" s="5" t="s">
        <v>267</v>
      </c>
      <c r="C212" s="137"/>
      <c r="D212" s="137"/>
      <c r="E212" s="138">
        <v>16847</v>
      </c>
      <c r="F212" s="124"/>
      <c r="G212" s="124">
        <v>1.3435680676289976</v>
      </c>
      <c r="I212" s="140"/>
    </row>
    <row r="213" spans="1:9" ht="15" customHeight="1">
      <c r="A213" s="136"/>
      <c r="B213" s="5" t="s">
        <v>268</v>
      </c>
      <c r="C213" s="137"/>
      <c r="D213" s="137"/>
      <c r="E213" s="138">
        <v>10052</v>
      </c>
      <c r="F213" s="124"/>
      <c r="G213" s="124">
        <v>1.3056241070268866</v>
      </c>
      <c r="I213" s="140"/>
    </row>
    <row r="214" spans="1:9" ht="15" customHeight="1">
      <c r="A214" s="136"/>
      <c r="B214" s="5" t="s">
        <v>269</v>
      </c>
      <c r="C214" s="137"/>
      <c r="D214" s="137"/>
      <c r="E214" s="138">
        <v>3788</v>
      </c>
      <c r="F214" s="124"/>
      <c r="G214" s="124">
        <v>1.1964624131396084</v>
      </c>
      <c r="I214" s="140"/>
    </row>
    <row r="215" spans="1:9" ht="15" customHeight="1">
      <c r="A215" s="136"/>
      <c r="B215" s="5" t="s">
        <v>270</v>
      </c>
      <c r="C215" s="137"/>
      <c r="D215" s="137"/>
      <c r="E215" s="138">
        <v>10</v>
      </c>
      <c r="F215" s="124"/>
      <c r="G215" s="124"/>
      <c r="I215" s="140"/>
    </row>
    <row r="216" spans="1:9" ht="15" customHeight="1">
      <c r="A216" s="136"/>
      <c r="B216" s="5" t="s">
        <v>271</v>
      </c>
      <c r="C216" s="137"/>
      <c r="D216" s="137"/>
      <c r="E216" s="138">
        <v>0</v>
      </c>
      <c r="F216" s="124"/>
      <c r="G216" s="124"/>
      <c r="I216" s="140"/>
    </row>
    <row r="217" spans="1:9" ht="15" customHeight="1">
      <c r="A217" s="136"/>
      <c r="B217" s="5" t="s">
        <v>272</v>
      </c>
      <c r="C217" s="137"/>
      <c r="D217" s="137"/>
      <c r="E217" s="138">
        <v>0</v>
      </c>
      <c r="F217" s="124"/>
      <c r="G217" s="124"/>
      <c r="I217" s="140"/>
    </row>
    <row r="218" spans="1:9" ht="15" customHeight="1">
      <c r="A218" s="136"/>
      <c r="B218" s="5" t="s">
        <v>273</v>
      </c>
      <c r="C218" s="137"/>
      <c r="D218" s="137"/>
      <c r="E218" s="138">
        <v>0</v>
      </c>
      <c r="F218" s="124"/>
      <c r="G218" s="124"/>
      <c r="I218" s="140"/>
    </row>
    <row r="219" spans="1:9" ht="15" customHeight="1">
      <c r="A219" s="136"/>
      <c r="B219" s="5" t="s">
        <v>274</v>
      </c>
      <c r="C219" s="137">
        <v>606</v>
      </c>
      <c r="D219" s="137">
        <v>640</v>
      </c>
      <c r="E219" s="138">
        <v>640</v>
      </c>
      <c r="F219" s="124">
        <f>E219/D219</f>
        <v>1</v>
      </c>
      <c r="G219" s="124">
        <v>1.1307420494699647</v>
      </c>
      <c r="I219" s="140"/>
    </row>
    <row r="220" spans="1:9" ht="15" customHeight="1">
      <c r="A220" s="136"/>
      <c r="B220" s="5" t="s">
        <v>275</v>
      </c>
      <c r="C220" s="137"/>
      <c r="D220" s="137"/>
      <c r="E220" s="138">
        <v>0</v>
      </c>
      <c r="F220" s="124"/>
      <c r="G220" s="124"/>
      <c r="I220" s="140"/>
    </row>
    <row r="221" spans="1:9" ht="15" customHeight="1">
      <c r="A221" s="136"/>
      <c r="B221" s="5" t="s">
        <v>276</v>
      </c>
      <c r="C221" s="137"/>
      <c r="D221" s="137"/>
      <c r="E221" s="138">
        <v>0</v>
      </c>
      <c r="F221" s="124"/>
      <c r="G221" s="124"/>
      <c r="I221" s="140"/>
    </row>
    <row r="222" spans="1:9" ht="15" customHeight="1">
      <c r="A222" s="136"/>
      <c r="B222" s="5" t="s">
        <v>277</v>
      </c>
      <c r="C222" s="137"/>
      <c r="D222" s="137"/>
      <c r="E222" s="138">
        <v>0</v>
      </c>
      <c r="F222" s="124"/>
      <c r="G222" s="124"/>
      <c r="I222" s="140"/>
    </row>
    <row r="223" spans="1:9" ht="15" customHeight="1">
      <c r="A223" s="136"/>
      <c r="B223" s="5" t="s">
        <v>278</v>
      </c>
      <c r="C223" s="137"/>
      <c r="D223" s="137"/>
      <c r="E223" s="138">
        <v>640</v>
      </c>
      <c r="F223" s="124"/>
      <c r="G223" s="124">
        <v>1.1307420494699647</v>
      </c>
      <c r="I223" s="140"/>
    </row>
    <row r="224" spans="1:9" ht="15" customHeight="1">
      <c r="A224" s="136"/>
      <c r="B224" s="5" t="s">
        <v>279</v>
      </c>
      <c r="C224" s="137"/>
      <c r="D224" s="137"/>
      <c r="E224" s="138">
        <v>0</v>
      </c>
      <c r="F224" s="124"/>
      <c r="G224" s="124"/>
      <c r="I224" s="140"/>
    </row>
    <row r="225" spans="1:9" ht="15" customHeight="1">
      <c r="A225" s="136"/>
      <c r="B225" s="5" t="s">
        <v>280</v>
      </c>
      <c r="C225" s="137"/>
      <c r="D225" s="137"/>
      <c r="E225" s="138">
        <v>0</v>
      </c>
      <c r="F225" s="124"/>
      <c r="G225" s="124"/>
      <c r="I225" s="140"/>
    </row>
    <row r="226" spans="1:9" ht="15" customHeight="1">
      <c r="A226" s="136"/>
      <c r="B226" s="5" t="s">
        <v>281</v>
      </c>
      <c r="C226" s="137"/>
      <c r="D226" s="137"/>
      <c r="E226" s="138">
        <v>0</v>
      </c>
      <c r="F226" s="124"/>
      <c r="G226" s="124"/>
      <c r="I226" s="140"/>
    </row>
    <row r="227" spans="1:9" ht="15" customHeight="1">
      <c r="A227" s="136"/>
      <c r="B227" s="5" t="s">
        <v>282</v>
      </c>
      <c r="C227" s="137"/>
      <c r="D227" s="137"/>
      <c r="E227" s="138">
        <v>0</v>
      </c>
      <c r="F227" s="124"/>
      <c r="G227" s="124"/>
      <c r="I227" s="140"/>
    </row>
    <row r="228" spans="1:9" ht="15" customHeight="1">
      <c r="A228" s="136"/>
      <c r="B228" s="5" t="s">
        <v>283</v>
      </c>
      <c r="C228" s="137"/>
      <c r="D228" s="137"/>
      <c r="E228" s="138">
        <v>0</v>
      </c>
      <c r="F228" s="124"/>
      <c r="G228" s="124"/>
      <c r="I228" s="140"/>
    </row>
    <row r="229" spans="1:9" ht="15" customHeight="1">
      <c r="A229" s="136"/>
      <c r="B229" s="5" t="s">
        <v>284</v>
      </c>
      <c r="C229" s="137"/>
      <c r="D229" s="137"/>
      <c r="E229" s="138">
        <v>0</v>
      </c>
      <c r="F229" s="124"/>
      <c r="G229" s="124"/>
      <c r="I229" s="140"/>
    </row>
    <row r="230" spans="1:9" ht="15" customHeight="1">
      <c r="A230" s="136"/>
      <c r="B230" s="5" t="s">
        <v>285</v>
      </c>
      <c r="C230" s="137"/>
      <c r="D230" s="137"/>
      <c r="E230" s="138">
        <v>0</v>
      </c>
      <c r="F230" s="124"/>
      <c r="G230" s="124"/>
      <c r="I230" s="140"/>
    </row>
    <row r="231" spans="1:9" ht="15" customHeight="1">
      <c r="A231" s="136"/>
      <c r="B231" s="5" t="s">
        <v>286</v>
      </c>
      <c r="C231" s="137"/>
      <c r="D231" s="137"/>
      <c r="E231" s="138">
        <v>0</v>
      </c>
      <c r="F231" s="124"/>
      <c r="G231" s="124"/>
      <c r="I231" s="140"/>
    </row>
    <row r="232" spans="1:9" ht="15" customHeight="1">
      <c r="A232" s="136"/>
      <c r="B232" s="5" t="s">
        <v>287</v>
      </c>
      <c r="C232" s="137"/>
      <c r="D232" s="137"/>
      <c r="E232" s="138">
        <v>0</v>
      </c>
      <c r="F232" s="124"/>
      <c r="G232" s="124"/>
      <c r="I232" s="140"/>
    </row>
    <row r="233" spans="1:9" ht="15" customHeight="1">
      <c r="A233" s="136"/>
      <c r="B233" s="5" t="s">
        <v>288</v>
      </c>
      <c r="C233" s="137"/>
      <c r="D233" s="137"/>
      <c r="E233" s="138">
        <v>0</v>
      </c>
      <c r="F233" s="124"/>
      <c r="G233" s="124"/>
      <c r="I233" s="140"/>
    </row>
    <row r="234" spans="1:9" ht="15" customHeight="1">
      <c r="A234" s="136"/>
      <c r="B234" s="5" t="s">
        <v>289</v>
      </c>
      <c r="C234" s="137"/>
      <c r="D234" s="137"/>
      <c r="E234" s="138">
        <v>0</v>
      </c>
      <c r="F234" s="124"/>
      <c r="G234" s="124"/>
      <c r="I234" s="140"/>
    </row>
    <row r="235" spans="1:9" ht="15" customHeight="1">
      <c r="A235" s="136"/>
      <c r="B235" s="5" t="s">
        <v>290</v>
      </c>
      <c r="C235" s="137"/>
      <c r="D235" s="137"/>
      <c r="E235" s="138">
        <v>0</v>
      </c>
      <c r="F235" s="124"/>
      <c r="G235" s="124"/>
      <c r="I235" s="140"/>
    </row>
    <row r="236" spans="1:9" ht="15" customHeight="1">
      <c r="A236" s="136"/>
      <c r="B236" s="5" t="s">
        <v>291</v>
      </c>
      <c r="C236" s="137"/>
      <c r="D236" s="137"/>
      <c r="E236" s="138">
        <v>0</v>
      </c>
      <c r="F236" s="124"/>
      <c r="G236" s="124"/>
      <c r="I236" s="140"/>
    </row>
    <row r="237" spans="1:9" ht="15" customHeight="1">
      <c r="A237" s="136"/>
      <c r="B237" s="5" t="s">
        <v>292</v>
      </c>
      <c r="C237" s="137"/>
      <c r="D237" s="137"/>
      <c r="E237" s="138">
        <v>0</v>
      </c>
      <c r="F237" s="124"/>
      <c r="G237" s="124"/>
      <c r="I237" s="140"/>
    </row>
    <row r="238" spans="1:9" ht="15" customHeight="1">
      <c r="A238" s="136"/>
      <c r="B238" s="5" t="s">
        <v>293</v>
      </c>
      <c r="C238" s="137"/>
      <c r="D238" s="137"/>
      <c r="E238" s="138">
        <v>0</v>
      </c>
      <c r="F238" s="124"/>
      <c r="G238" s="124"/>
      <c r="I238" s="140"/>
    </row>
    <row r="239" spans="1:9" ht="15" customHeight="1">
      <c r="A239" s="136"/>
      <c r="B239" s="5" t="s">
        <v>294</v>
      </c>
      <c r="C239" s="137"/>
      <c r="D239" s="137"/>
      <c r="E239" s="138">
        <v>0</v>
      </c>
      <c r="F239" s="124"/>
      <c r="G239" s="124"/>
      <c r="I239" s="140"/>
    </row>
    <row r="240" spans="1:9" ht="15" customHeight="1">
      <c r="A240" s="136"/>
      <c r="B240" s="5" t="s">
        <v>295</v>
      </c>
      <c r="C240" s="137">
        <v>17</v>
      </c>
      <c r="D240" s="137">
        <v>81</v>
      </c>
      <c r="E240" s="138">
        <v>81</v>
      </c>
      <c r="F240" s="124">
        <f>E240/D240</f>
        <v>1</v>
      </c>
      <c r="G240" s="124">
        <v>4.764705882352941</v>
      </c>
      <c r="I240" s="140"/>
    </row>
    <row r="241" spans="1:9" ht="15" customHeight="1">
      <c r="A241" s="136"/>
      <c r="B241" s="5" t="s">
        <v>296</v>
      </c>
      <c r="C241" s="137"/>
      <c r="D241" s="137"/>
      <c r="E241" s="138">
        <v>81</v>
      </c>
      <c r="F241" s="124"/>
      <c r="G241" s="124">
        <v>4.764705882352941</v>
      </c>
      <c r="I241" s="140"/>
    </row>
    <row r="242" spans="1:9" ht="15" customHeight="1">
      <c r="A242" s="136"/>
      <c r="B242" s="5" t="s">
        <v>297</v>
      </c>
      <c r="C242" s="137"/>
      <c r="D242" s="137"/>
      <c r="E242" s="138">
        <v>0</v>
      </c>
      <c r="F242" s="124"/>
      <c r="G242" s="124"/>
      <c r="I242" s="140"/>
    </row>
    <row r="243" spans="1:9" ht="15" customHeight="1">
      <c r="A243" s="136"/>
      <c r="B243" s="5" t="s">
        <v>298</v>
      </c>
      <c r="C243" s="137"/>
      <c r="D243" s="137"/>
      <c r="E243" s="138">
        <v>0</v>
      </c>
      <c r="F243" s="124"/>
      <c r="G243" s="124"/>
      <c r="I243" s="140"/>
    </row>
    <row r="244" spans="1:9" ht="15" customHeight="1">
      <c r="A244" s="136"/>
      <c r="B244" s="5" t="s">
        <v>299</v>
      </c>
      <c r="C244" s="137">
        <v>532</v>
      </c>
      <c r="D244" s="137">
        <v>517</v>
      </c>
      <c r="E244" s="138">
        <v>517</v>
      </c>
      <c r="F244" s="124">
        <f>E244/D244</f>
        <v>1</v>
      </c>
      <c r="G244" s="124">
        <v>1.040241448692153</v>
      </c>
      <c r="I244" s="140"/>
    </row>
    <row r="245" spans="1:9" ht="15" customHeight="1">
      <c r="A245" s="136"/>
      <c r="B245" s="5" t="s">
        <v>300</v>
      </c>
      <c r="C245" s="137"/>
      <c r="D245" s="137"/>
      <c r="E245" s="138">
        <v>395</v>
      </c>
      <c r="F245" s="124"/>
      <c r="G245" s="124">
        <v>1.0233160621761659</v>
      </c>
      <c r="I245" s="140"/>
    </row>
    <row r="246" spans="1:9" ht="15" customHeight="1">
      <c r="A246" s="136"/>
      <c r="B246" s="5" t="s">
        <v>301</v>
      </c>
      <c r="C246" s="137"/>
      <c r="D246" s="137"/>
      <c r="E246" s="138">
        <v>122</v>
      </c>
      <c r="F246" s="124"/>
      <c r="G246" s="124">
        <v>1.0990990990990992</v>
      </c>
      <c r="I246" s="140"/>
    </row>
    <row r="247" spans="1:9" ht="15" customHeight="1">
      <c r="A247" s="136"/>
      <c r="B247" s="5" t="s">
        <v>302</v>
      </c>
      <c r="C247" s="137"/>
      <c r="D247" s="137"/>
      <c r="E247" s="138">
        <v>0</v>
      </c>
      <c r="F247" s="124"/>
      <c r="G247" s="124"/>
      <c r="I247" s="140"/>
    </row>
    <row r="248" spans="1:9" ht="15" customHeight="1">
      <c r="A248" s="136"/>
      <c r="B248" s="5" t="s">
        <v>303</v>
      </c>
      <c r="C248" s="137"/>
      <c r="D248" s="137"/>
      <c r="E248" s="138">
        <v>0</v>
      </c>
      <c r="F248" s="124"/>
      <c r="G248" s="124"/>
      <c r="I248" s="140"/>
    </row>
    <row r="249" spans="1:9" ht="15" customHeight="1">
      <c r="A249" s="136"/>
      <c r="B249" s="5" t="s">
        <v>304</v>
      </c>
      <c r="C249" s="137"/>
      <c r="D249" s="137"/>
      <c r="E249" s="138">
        <v>0</v>
      </c>
      <c r="F249" s="124"/>
      <c r="G249" s="124"/>
      <c r="I249" s="140"/>
    </row>
    <row r="250" spans="1:9" ht="15" customHeight="1">
      <c r="A250" s="136"/>
      <c r="B250" s="5" t="s">
        <v>305</v>
      </c>
      <c r="C250" s="137">
        <v>215</v>
      </c>
      <c r="D250" s="137">
        <v>165</v>
      </c>
      <c r="E250" s="138">
        <v>159</v>
      </c>
      <c r="F250" s="124">
        <f>E250/D250</f>
        <v>0.9636363636363636</v>
      </c>
      <c r="G250" s="124">
        <v>0.7535545023696683</v>
      </c>
      <c r="I250" s="140"/>
    </row>
    <row r="251" spans="1:9" ht="15" customHeight="1">
      <c r="A251" s="136"/>
      <c r="B251" s="5" t="s">
        <v>306</v>
      </c>
      <c r="C251" s="137"/>
      <c r="D251" s="137"/>
      <c r="E251" s="138">
        <v>40</v>
      </c>
      <c r="F251" s="124"/>
      <c r="G251" s="124">
        <v>0.5555555555555556</v>
      </c>
      <c r="I251" s="140"/>
    </row>
    <row r="252" spans="1:9" ht="15" customHeight="1">
      <c r="A252" s="136"/>
      <c r="B252" s="5" t="s">
        <v>307</v>
      </c>
      <c r="C252" s="137"/>
      <c r="D252" s="137"/>
      <c r="E252" s="138">
        <v>100</v>
      </c>
      <c r="F252" s="124"/>
      <c r="G252" s="124">
        <v>0.7194244604316546</v>
      </c>
      <c r="I252" s="140"/>
    </row>
    <row r="253" spans="1:9" ht="15" customHeight="1">
      <c r="A253" s="136"/>
      <c r="B253" s="5" t="s">
        <v>308</v>
      </c>
      <c r="C253" s="137"/>
      <c r="D253" s="137"/>
      <c r="E253" s="138">
        <v>0</v>
      </c>
      <c r="F253" s="124"/>
      <c r="G253" s="124"/>
      <c r="I253" s="140"/>
    </row>
    <row r="254" spans="1:9" ht="15" customHeight="1">
      <c r="A254" s="136"/>
      <c r="B254" s="5" t="s">
        <v>309</v>
      </c>
      <c r="C254" s="137"/>
      <c r="D254" s="137"/>
      <c r="E254" s="138">
        <v>19</v>
      </c>
      <c r="F254" s="124"/>
      <c r="G254" s="124"/>
      <c r="I254" s="140"/>
    </row>
    <row r="255" spans="1:9" ht="15" customHeight="1">
      <c r="A255" s="136"/>
      <c r="B255" s="5" t="s">
        <v>310</v>
      </c>
      <c r="C255" s="137"/>
      <c r="D255" s="137"/>
      <c r="E255" s="138">
        <v>0</v>
      </c>
      <c r="F255" s="124"/>
      <c r="G255" s="124"/>
      <c r="I255" s="140"/>
    </row>
    <row r="256" spans="1:9" ht="15" customHeight="1">
      <c r="A256" s="136"/>
      <c r="B256" s="5" t="s">
        <v>311</v>
      </c>
      <c r="C256" s="137"/>
      <c r="D256" s="137"/>
      <c r="E256" s="138">
        <v>0</v>
      </c>
      <c r="F256" s="124"/>
      <c r="G256" s="124"/>
      <c r="I256" s="140"/>
    </row>
    <row r="257" spans="1:9" ht="15" customHeight="1">
      <c r="A257" s="136"/>
      <c r="B257" s="5" t="s">
        <v>312</v>
      </c>
      <c r="C257" s="137">
        <v>32</v>
      </c>
      <c r="D257" s="137">
        <v>42</v>
      </c>
      <c r="E257" s="138">
        <v>42</v>
      </c>
      <c r="F257" s="124">
        <f>E257/D257</f>
        <v>1</v>
      </c>
      <c r="G257" s="124">
        <v>1.3125</v>
      </c>
      <c r="I257" s="140"/>
    </row>
    <row r="258" spans="1:9" ht="15" customHeight="1">
      <c r="A258" s="136"/>
      <c r="B258" s="5" t="s">
        <v>313</v>
      </c>
      <c r="C258" s="137"/>
      <c r="D258" s="137"/>
      <c r="E258" s="138">
        <v>42</v>
      </c>
      <c r="F258" s="124"/>
      <c r="G258" s="124">
        <v>1.3125</v>
      </c>
      <c r="I258" s="140"/>
    </row>
    <row r="259" spans="1:9" ht="15" customHeight="1">
      <c r="A259" s="136" t="s">
        <v>314</v>
      </c>
      <c r="B259" s="5" t="s">
        <v>20</v>
      </c>
      <c r="C259" s="137">
        <v>597</v>
      </c>
      <c r="D259" s="137">
        <v>670</v>
      </c>
      <c r="E259" s="138">
        <v>670</v>
      </c>
      <c r="F259" s="124">
        <f>E259/D259</f>
        <v>1</v>
      </c>
      <c r="G259" s="124">
        <v>1.1985688729874777</v>
      </c>
      <c r="I259" s="140"/>
    </row>
    <row r="260" spans="1:9" ht="15" customHeight="1">
      <c r="A260" s="136"/>
      <c r="B260" s="5" t="s">
        <v>315</v>
      </c>
      <c r="C260" s="137">
        <v>201</v>
      </c>
      <c r="D260" s="137">
        <v>104</v>
      </c>
      <c r="E260" s="138">
        <v>104</v>
      </c>
      <c r="F260" s="124">
        <f>E260/D260</f>
        <v>1</v>
      </c>
      <c r="G260" s="124">
        <v>0.6190476190476191</v>
      </c>
      <c r="I260" s="140"/>
    </row>
    <row r="261" spans="1:9" ht="15" customHeight="1">
      <c r="A261" s="136"/>
      <c r="B261" s="5" t="s">
        <v>139</v>
      </c>
      <c r="C261" s="137"/>
      <c r="D261" s="137"/>
      <c r="E261" s="138">
        <v>99</v>
      </c>
      <c r="F261" s="124"/>
      <c r="G261" s="124">
        <v>0.6036585365853658</v>
      </c>
      <c r="I261" s="140"/>
    </row>
    <row r="262" spans="1:9" ht="15" customHeight="1">
      <c r="A262" s="136"/>
      <c r="B262" s="5" t="s">
        <v>140</v>
      </c>
      <c r="C262" s="137"/>
      <c r="D262" s="137"/>
      <c r="E262" s="138">
        <v>5</v>
      </c>
      <c r="F262" s="124"/>
      <c r="G262" s="124">
        <v>1.25</v>
      </c>
      <c r="I262" s="140"/>
    </row>
    <row r="263" spans="1:9" ht="15" customHeight="1">
      <c r="A263" s="136"/>
      <c r="B263" s="5" t="s">
        <v>141</v>
      </c>
      <c r="C263" s="137"/>
      <c r="D263" s="137"/>
      <c r="E263" s="138">
        <v>0</v>
      </c>
      <c r="F263" s="124"/>
      <c r="G263" s="124"/>
      <c r="I263" s="140"/>
    </row>
    <row r="264" spans="1:9" ht="15" customHeight="1">
      <c r="A264" s="136"/>
      <c r="B264" s="5" t="s">
        <v>316</v>
      </c>
      <c r="C264" s="137"/>
      <c r="D264" s="137"/>
      <c r="E264" s="138">
        <v>0</v>
      </c>
      <c r="F264" s="124"/>
      <c r="G264" s="124"/>
      <c r="I264" s="140"/>
    </row>
    <row r="265" spans="1:9" ht="15" customHeight="1">
      <c r="A265" s="136"/>
      <c r="B265" s="5" t="s">
        <v>317</v>
      </c>
      <c r="C265" s="137"/>
      <c r="D265" s="137"/>
      <c r="E265" s="138">
        <v>0</v>
      </c>
      <c r="F265" s="124"/>
      <c r="G265" s="124"/>
      <c r="I265" s="140"/>
    </row>
    <row r="266" spans="1:9" ht="15" customHeight="1">
      <c r="A266" s="136"/>
      <c r="B266" s="5" t="s">
        <v>318</v>
      </c>
      <c r="C266" s="137"/>
      <c r="D266" s="137"/>
      <c r="E266" s="138">
        <v>0</v>
      </c>
      <c r="F266" s="124"/>
      <c r="G266" s="124"/>
      <c r="I266" s="140"/>
    </row>
    <row r="267" spans="1:9" ht="15" customHeight="1">
      <c r="A267" s="136"/>
      <c r="B267" s="5" t="s">
        <v>319</v>
      </c>
      <c r="C267" s="137"/>
      <c r="D267" s="137"/>
      <c r="E267" s="138">
        <v>0</v>
      </c>
      <c r="F267" s="124"/>
      <c r="G267" s="124"/>
      <c r="I267" s="140"/>
    </row>
    <row r="268" spans="1:9" ht="15" customHeight="1">
      <c r="A268" s="136"/>
      <c r="B268" s="5" t="s">
        <v>320</v>
      </c>
      <c r="C268" s="137"/>
      <c r="D268" s="137"/>
      <c r="E268" s="138">
        <v>0</v>
      </c>
      <c r="F268" s="124"/>
      <c r="G268" s="124"/>
      <c r="I268" s="140"/>
    </row>
    <row r="269" spans="1:9" ht="15" customHeight="1">
      <c r="A269" s="136"/>
      <c r="B269" s="5" t="s">
        <v>321</v>
      </c>
      <c r="C269" s="137"/>
      <c r="D269" s="137"/>
      <c r="E269" s="138">
        <v>0</v>
      </c>
      <c r="F269" s="124"/>
      <c r="G269" s="124"/>
      <c r="I269" s="140"/>
    </row>
    <row r="270" spans="1:9" ht="15" customHeight="1">
      <c r="A270" s="136"/>
      <c r="B270" s="5" t="s">
        <v>322</v>
      </c>
      <c r="C270" s="137"/>
      <c r="D270" s="137"/>
      <c r="E270" s="138">
        <v>0</v>
      </c>
      <c r="F270" s="124"/>
      <c r="G270" s="124"/>
      <c r="I270" s="140"/>
    </row>
    <row r="271" spans="1:9" ht="15" customHeight="1">
      <c r="A271" s="136"/>
      <c r="B271" s="5" t="s">
        <v>323</v>
      </c>
      <c r="C271" s="137"/>
      <c r="D271" s="137"/>
      <c r="E271" s="138">
        <v>0</v>
      </c>
      <c r="F271" s="124"/>
      <c r="G271" s="124"/>
      <c r="I271" s="140"/>
    </row>
    <row r="272" spans="1:9" ht="15" customHeight="1">
      <c r="A272" s="136"/>
      <c r="B272" s="5" t="s">
        <v>324</v>
      </c>
      <c r="C272" s="137"/>
      <c r="D272" s="137"/>
      <c r="E272" s="138">
        <v>0</v>
      </c>
      <c r="F272" s="124"/>
      <c r="G272" s="124"/>
      <c r="I272" s="140"/>
    </row>
    <row r="273" spans="1:9" ht="15" customHeight="1">
      <c r="A273" s="136"/>
      <c r="B273" s="5" t="s">
        <v>325</v>
      </c>
      <c r="C273" s="137"/>
      <c r="D273" s="137"/>
      <c r="E273" s="138">
        <v>0</v>
      </c>
      <c r="F273" s="124"/>
      <c r="G273" s="124"/>
      <c r="I273" s="140"/>
    </row>
    <row r="274" spans="1:9" ht="15" customHeight="1">
      <c r="A274" s="136"/>
      <c r="B274" s="5" t="s">
        <v>326</v>
      </c>
      <c r="C274" s="137"/>
      <c r="D274" s="137"/>
      <c r="E274" s="138">
        <v>0</v>
      </c>
      <c r="F274" s="124"/>
      <c r="G274" s="124"/>
      <c r="I274" s="140"/>
    </row>
    <row r="275" spans="1:9" ht="15" customHeight="1">
      <c r="A275" s="136"/>
      <c r="B275" s="5" t="s">
        <v>318</v>
      </c>
      <c r="C275" s="137"/>
      <c r="D275" s="137"/>
      <c r="E275" s="138">
        <v>0</v>
      </c>
      <c r="F275" s="124"/>
      <c r="G275" s="124"/>
      <c r="I275" s="140"/>
    </row>
    <row r="276" spans="1:9" ht="15" customHeight="1">
      <c r="A276" s="136"/>
      <c r="B276" s="5" t="s">
        <v>327</v>
      </c>
      <c r="C276" s="137"/>
      <c r="D276" s="137"/>
      <c r="E276" s="138">
        <v>0</v>
      </c>
      <c r="F276" s="124"/>
      <c r="G276" s="124"/>
      <c r="I276" s="140"/>
    </row>
    <row r="277" spans="1:9" ht="15" customHeight="1">
      <c r="A277" s="136"/>
      <c r="B277" s="5" t="s">
        <v>328</v>
      </c>
      <c r="C277" s="137"/>
      <c r="D277" s="137"/>
      <c r="E277" s="138">
        <v>0</v>
      </c>
      <c r="F277" s="124"/>
      <c r="G277" s="124"/>
      <c r="I277" s="140"/>
    </row>
    <row r="278" spans="1:9" ht="15" customHeight="1">
      <c r="A278" s="136"/>
      <c r="B278" s="5" t="s">
        <v>329</v>
      </c>
      <c r="C278" s="137"/>
      <c r="D278" s="137"/>
      <c r="E278" s="138">
        <v>0</v>
      </c>
      <c r="F278" s="124"/>
      <c r="G278" s="124"/>
      <c r="I278" s="140"/>
    </row>
    <row r="279" spans="1:9" ht="15" customHeight="1">
      <c r="A279" s="136"/>
      <c r="B279" s="5" t="s">
        <v>330</v>
      </c>
      <c r="C279" s="137"/>
      <c r="D279" s="137"/>
      <c r="E279" s="138">
        <v>0</v>
      </c>
      <c r="F279" s="124"/>
      <c r="G279" s="124"/>
      <c r="I279" s="140"/>
    </row>
    <row r="280" spans="1:9" ht="15" customHeight="1">
      <c r="A280" s="136"/>
      <c r="B280" s="5" t="s">
        <v>331</v>
      </c>
      <c r="C280" s="137">
        <v>62</v>
      </c>
      <c r="D280" s="137">
        <v>418</v>
      </c>
      <c r="E280" s="138">
        <v>418</v>
      </c>
      <c r="F280" s="124">
        <f>E280/D280</f>
        <v>1</v>
      </c>
      <c r="G280" s="124">
        <v>7.206896551724138</v>
      </c>
      <c r="I280" s="140"/>
    </row>
    <row r="281" spans="1:9" ht="15" customHeight="1">
      <c r="A281" s="136"/>
      <c r="B281" s="5" t="s">
        <v>318</v>
      </c>
      <c r="C281" s="137"/>
      <c r="D281" s="137"/>
      <c r="E281" s="138">
        <v>105</v>
      </c>
      <c r="F281" s="124"/>
      <c r="G281" s="124"/>
      <c r="I281" s="140"/>
    </row>
    <row r="282" spans="1:9" ht="15" customHeight="1">
      <c r="A282" s="136"/>
      <c r="B282" s="5" t="s">
        <v>332</v>
      </c>
      <c r="C282" s="137"/>
      <c r="D282" s="137"/>
      <c r="E282" s="138">
        <v>313</v>
      </c>
      <c r="F282" s="124"/>
      <c r="G282" s="124">
        <v>5.396551724137931</v>
      </c>
      <c r="I282" s="140"/>
    </row>
    <row r="283" spans="1:9" ht="15" customHeight="1">
      <c r="A283" s="136"/>
      <c r="B283" s="5" t="s">
        <v>333</v>
      </c>
      <c r="C283" s="137"/>
      <c r="D283" s="137"/>
      <c r="E283" s="138">
        <v>0</v>
      </c>
      <c r="F283" s="124"/>
      <c r="G283" s="124"/>
      <c r="I283" s="140"/>
    </row>
    <row r="284" spans="1:9" ht="15" customHeight="1">
      <c r="A284" s="136"/>
      <c r="B284" s="5" t="s">
        <v>334</v>
      </c>
      <c r="C284" s="137"/>
      <c r="D284" s="137"/>
      <c r="E284" s="138">
        <v>0</v>
      </c>
      <c r="F284" s="124"/>
      <c r="G284" s="124"/>
      <c r="I284" s="140"/>
    </row>
    <row r="285" spans="1:9" ht="15" customHeight="1">
      <c r="A285" s="136"/>
      <c r="B285" s="5" t="s">
        <v>335</v>
      </c>
      <c r="C285" s="137"/>
      <c r="D285" s="137"/>
      <c r="E285" s="138">
        <v>0</v>
      </c>
      <c r="F285" s="124"/>
      <c r="G285" s="124"/>
      <c r="I285" s="140"/>
    </row>
    <row r="286" spans="1:9" ht="15" customHeight="1">
      <c r="A286" s="136"/>
      <c r="B286" s="5" t="s">
        <v>336</v>
      </c>
      <c r="C286" s="137"/>
      <c r="D286" s="137"/>
      <c r="E286" s="138">
        <v>0</v>
      </c>
      <c r="F286" s="124"/>
      <c r="G286" s="124"/>
      <c r="I286" s="140"/>
    </row>
    <row r="287" spans="1:9" ht="15" customHeight="1">
      <c r="A287" s="136"/>
      <c r="B287" s="5" t="s">
        <v>318</v>
      </c>
      <c r="C287" s="137"/>
      <c r="D287" s="137"/>
      <c r="E287" s="138">
        <v>0</v>
      </c>
      <c r="F287" s="124"/>
      <c r="G287" s="124"/>
      <c r="I287" s="140"/>
    </row>
    <row r="288" spans="1:9" ht="15" customHeight="1">
      <c r="A288" s="136"/>
      <c r="B288" s="5" t="s">
        <v>337</v>
      </c>
      <c r="C288" s="137"/>
      <c r="D288" s="137"/>
      <c r="E288" s="138">
        <v>0</v>
      </c>
      <c r="F288" s="124"/>
      <c r="G288" s="124"/>
      <c r="I288" s="140"/>
    </row>
    <row r="289" spans="1:9" ht="15" customHeight="1">
      <c r="A289" s="136"/>
      <c r="B289" s="5" t="s">
        <v>338</v>
      </c>
      <c r="C289" s="137"/>
      <c r="D289" s="137"/>
      <c r="E289" s="138">
        <v>0</v>
      </c>
      <c r="F289" s="124"/>
      <c r="G289" s="124"/>
      <c r="I289" s="140"/>
    </row>
    <row r="290" spans="1:9" ht="15" customHeight="1">
      <c r="A290" s="136"/>
      <c r="B290" s="5" t="s">
        <v>339</v>
      </c>
      <c r="C290" s="137"/>
      <c r="D290" s="137"/>
      <c r="E290" s="138">
        <v>0</v>
      </c>
      <c r="F290" s="124"/>
      <c r="G290" s="124"/>
      <c r="I290" s="140"/>
    </row>
    <row r="291" spans="1:9" ht="15" customHeight="1">
      <c r="A291" s="136"/>
      <c r="B291" s="5" t="s">
        <v>340</v>
      </c>
      <c r="C291" s="137">
        <v>2</v>
      </c>
      <c r="D291" s="137"/>
      <c r="E291" s="138">
        <v>0</v>
      </c>
      <c r="F291" s="124"/>
      <c r="G291" s="124">
        <v>0</v>
      </c>
      <c r="I291" s="140"/>
    </row>
    <row r="292" spans="1:9" ht="15" customHeight="1">
      <c r="A292" s="136"/>
      <c r="B292" s="5" t="s">
        <v>341</v>
      </c>
      <c r="C292" s="137"/>
      <c r="D292" s="137"/>
      <c r="E292" s="138">
        <v>0</v>
      </c>
      <c r="F292" s="124"/>
      <c r="G292" s="124"/>
      <c r="I292" s="140"/>
    </row>
    <row r="293" spans="1:9" ht="15" customHeight="1">
      <c r="A293" s="136"/>
      <c r="B293" s="5" t="s">
        <v>342</v>
      </c>
      <c r="C293" s="137"/>
      <c r="D293" s="137"/>
      <c r="E293" s="138">
        <v>0</v>
      </c>
      <c r="F293" s="124"/>
      <c r="G293" s="124"/>
      <c r="I293" s="140"/>
    </row>
    <row r="294" spans="1:9" ht="15" customHeight="1">
      <c r="A294" s="136"/>
      <c r="B294" s="5" t="s">
        <v>343</v>
      </c>
      <c r="C294" s="137"/>
      <c r="D294" s="137"/>
      <c r="E294" s="138">
        <v>0</v>
      </c>
      <c r="F294" s="124"/>
      <c r="G294" s="124"/>
      <c r="I294" s="140"/>
    </row>
    <row r="295" spans="1:9" ht="15" customHeight="1">
      <c r="A295" s="136"/>
      <c r="B295" s="5" t="s">
        <v>344</v>
      </c>
      <c r="C295" s="137"/>
      <c r="D295" s="137"/>
      <c r="E295" s="138">
        <v>0</v>
      </c>
      <c r="F295" s="124"/>
      <c r="G295" s="124">
        <v>0</v>
      </c>
      <c r="I295" s="140"/>
    </row>
    <row r="296" spans="1:9" ht="15" customHeight="1">
      <c r="A296" s="136"/>
      <c r="B296" s="5" t="s">
        <v>345</v>
      </c>
      <c r="C296" s="137">
        <v>113</v>
      </c>
      <c r="D296" s="137">
        <v>121</v>
      </c>
      <c r="E296" s="138">
        <v>121</v>
      </c>
      <c r="F296" s="124">
        <f>E296/D296</f>
        <v>1</v>
      </c>
      <c r="G296" s="124">
        <v>1.0803571428571428</v>
      </c>
      <c r="I296" s="140"/>
    </row>
    <row r="297" spans="1:9" ht="15" customHeight="1">
      <c r="A297" s="136"/>
      <c r="B297" s="5" t="s">
        <v>318</v>
      </c>
      <c r="C297" s="137"/>
      <c r="D297" s="137"/>
      <c r="E297" s="138">
        <v>0</v>
      </c>
      <c r="F297" s="124"/>
      <c r="G297" s="124"/>
      <c r="I297" s="140"/>
    </row>
    <row r="298" spans="1:9" ht="15" customHeight="1">
      <c r="A298" s="136"/>
      <c r="B298" s="5" t="s">
        <v>346</v>
      </c>
      <c r="C298" s="137"/>
      <c r="D298" s="137"/>
      <c r="E298" s="138">
        <v>108</v>
      </c>
      <c r="F298" s="124"/>
      <c r="G298" s="124">
        <v>1.2413793103448276</v>
      </c>
      <c r="I298" s="140"/>
    </row>
    <row r="299" spans="1:9" ht="15" customHeight="1">
      <c r="A299" s="136"/>
      <c r="B299" s="5" t="s">
        <v>347</v>
      </c>
      <c r="C299" s="137"/>
      <c r="D299" s="137"/>
      <c r="E299" s="138">
        <v>0</v>
      </c>
      <c r="F299" s="124"/>
      <c r="G299" s="124"/>
      <c r="I299" s="140"/>
    </row>
    <row r="300" spans="1:9" ht="15" customHeight="1">
      <c r="A300" s="136"/>
      <c r="B300" s="5" t="s">
        <v>348</v>
      </c>
      <c r="C300" s="137"/>
      <c r="D300" s="137"/>
      <c r="E300" s="138">
        <v>0</v>
      </c>
      <c r="F300" s="124"/>
      <c r="G300" s="124"/>
      <c r="I300" s="140"/>
    </row>
    <row r="301" spans="1:9" ht="15" customHeight="1">
      <c r="A301" s="136"/>
      <c r="B301" s="5" t="s">
        <v>349</v>
      </c>
      <c r="C301" s="137"/>
      <c r="D301" s="137"/>
      <c r="E301" s="138">
        <v>0</v>
      </c>
      <c r="F301" s="124"/>
      <c r="G301" s="124"/>
      <c r="I301" s="140"/>
    </row>
    <row r="302" spans="1:9" ht="15" customHeight="1">
      <c r="A302" s="136"/>
      <c r="B302" s="5" t="s">
        <v>350</v>
      </c>
      <c r="C302" s="137"/>
      <c r="D302" s="137"/>
      <c r="E302" s="138">
        <v>13</v>
      </c>
      <c r="F302" s="124"/>
      <c r="G302" s="124">
        <v>0.52</v>
      </c>
      <c r="I302" s="140"/>
    </row>
    <row r="303" spans="1:9" ht="15" customHeight="1">
      <c r="A303" s="136"/>
      <c r="B303" s="5" t="s">
        <v>351</v>
      </c>
      <c r="C303" s="137"/>
      <c r="D303" s="137"/>
      <c r="E303" s="138">
        <v>0</v>
      </c>
      <c r="F303" s="124"/>
      <c r="G303" s="124"/>
      <c r="I303" s="140"/>
    </row>
    <row r="304" spans="1:9" ht="15" customHeight="1">
      <c r="A304" s="136"/>
      <c r="B304" s="5" t="s">
        <v>352</v>
      </c>
      <c r="C304" s="137"/>
      <c r="D304" s="137"/>
      <c r="E304" s="138">
        <v>0</v>
      </c>
      <c r="F304" s="124"/>
      <c r="G304" s="124"/>
      <c r="I304" s="140"/>
    </row>
    <row r="305" spans="1:9" ht="15" customHeight="1">
      <c r="A305" s="136"/>
      <c r="B305" s="5" t="s">
        <v>353</v>
      </c>
      <c r="C305" s="137"/>
      <c r="D305" s="137"/>
      <c r="E305" s="138">
        <v>0</v>
      </c>
      <c r="F305" s="124"/>
      <c r="G305" s="124"/>
      <c r="I305" s="140"/>
    </row>
    <row r="306" spans="1:9" ht="15" customHeight="1">
      <c r="A306" s="136"/>
      <c r="B306" s="5" t="s">
        <v>354</v>
      </c>
      <c r="C306" s="137"/>
      <c r="D306" s="137"/>
      <c r="E306" s="138">
        <v>0</v>
      </c>
      <c r="F306" s="124"/>
      <c r="G306" s="124"/>
      <c r="I306" s="140"/>
    </row>
    <row r="307" spans="1:9" ht="15" customHeight="1">
      <c r="A307" s="136"/>
      <c r="B307" s="5" t="s">
        <v>355</v>
      </c>
      <c r="C307" s="137"/>
      <c r="D307" s="137"/>
      <c r="E307" s="138">
        <v>0</v>
      </c>
      <c r="F307" s="124"/>
      <c r="G307" s="124"/>
      <c r="I307" s="140"/>
    </row>
    <row r="308" spans="1:9" ht="15" customHeight="1">
      <c r="A308" s="136"/>
      <c r="B308" s="5" t="s">
        <v>356</v>
      </c>
      <c r="C308" s="137"/>
      <c r="D308" s="137"/>
      <c r="E308" s="138">
        <v>0</v>
      </c>
      <c r="F308" s="124"/>
      <c r="G308" s="124"/>
      <c r="I308" s="140"/>
    </row>
    <row r="309" spans="1:9" ht="15" customHeight="1">
      <c r="A309" s="136"/>
      <c r="B309" s="5" t="s">
        <v>357</v>
      </c>
      <c r="C309" s="137"/>
      <c r="D309" s="137"/>
      <c r="E309" s="138">
        <v>0</v>
      </c>
      <c r="F309" s="124"/>
      <c r="G309" s="124"/>
      <c r="I309" s="140"/>
    </row>
    <row r="310" spans="1:9" ht="15" customHeight="1">
      <c r="A310" s="136"/>
      <c r="B310" s="5" t="s">
        <v>358</v>
      </c>
      <c r="C310" s="137">
        <v>219</v>
      </c>
      <c r="D310" s="137">
        <v>27</v>
      </c>
      <c r="E310" s="138">
        <v>27</v>
      </c>
      <c r="F310" s="124">
        <f>E310/D310</f>
        <v>1</v>
      </c>
      <c r="G310" s="124">
        <v>0.1232876712328767</v>
      </c>
      <c r="I310" s="140"/>
    </row>
    <row r="311" spans="1:9" ht="15" customHeight="1">
      <c r="A311" s="136"/>
      <c r="B311" s="5" t="s">
        <v>359</v>
      </c>
      <c r="C311" s="137"/>
      <c r="D311" s="137"/>
      <c r="E311" s="138">
        <v>0</v>
      </c>
      <c r="F311" s="124"/>
      <c r="G311" s="124">
        <v>0</v>
      </c>
      <c r="I311" s="140"/>
    </row>
    <row r="312" spans="1:9" ht="15" customHeight="1">
      <c r="A312" s="136"/>
      <c r="B312" s="5" t="s">
        <v>360</v>
      </c>
      <c r="C312" s="137"/>
      <c r="D312" s="137"/>
      <c r="E312" s="138">
        <v>0</v>
      </c>
      <c r="F312" s="124"/>
      <c r="G312" s="124"/>
      <c r="I312" s="140"/>
    </row>
    <row r="313" spans="1:9" ht="15" customHeight="1">
      <c r="A313" s="136"/>
      <c r="B313" s="5" t="s">
        <v>361</v>
      </c>
      <c r="C313" s="137"/>
      <c r="D313" s="137"/>
      <c r="E313" s="138">
        <v>0</v>
      </c>
      <c r="F313" s="124"/>
      <c r="G313" s="124"/>
      <c r="I313" s="140"/>
    </row>
    <row r="314" spans="1:9" ht="15" customHeight="1">
      <c r="A314" s="136"/>
      <c r="B314" s="5" t="s">
        <v>362</v>
      </c>
      <c r="C314" s="137"/>
      <c r="D314" s="137"/>
      <c r="E314" s="138">
        <v>27</v>
      </c>
      <c r="F314" s="124"/>
      <c r="G314" s="124">
        <v>0.12442396313364056</v>
      </c>
      <c r="I314" s="140"/>
    </row>
    <row r="315" spans="1:9" ht="15" customHeight="1">
      <c r="A315" s="136" t="s">
        <v>363</v>
      </c>
      <c r="B315" s="5" t="s">
        <v>22</v>
      </c>
      <c r="C315" s="137">
        <v>1438</v>
      </c>
      <c r="D315" s="137">
        <v>1436</v>
      </c>
      <c r="E315" s="138">
        <v>1436</v>
      </c>
      <c r="F315" s="124">
        <f>E315/D315</f>
        <v>1</v>
      </c>
      <c r="G315" s="124">
        <v>1.0692479523454952</v>
      </c>
      <c r="I315" s="140"/>
    </row>
    <row r="316" spans="1:9" ht="15" customHeight="1">
      <c r="A316" s="136"/>
      <c r="B316" s="5" t="s">
        <v>364</v>
      </c>
      <c r="C316" s="137">
        <v>972</v>
      </c>
      <c r="D316" s="137">
        <v>918</v>
      </c>
      <c r="E316" s="138">
        <v>918</v>
      </c>
      <c r="F316" s="124">
        <f>E316/D316</f>
        <v>1</v>
      </c>
      <c r="G316" s="124">
        <v>1.0110132158590308</v>
      </c>
      <c r="I316" s="140"/>
    </row>
    <row r="317" spans="1:9" ht="15" customHeight="1">
      <c r="A317" s="136"/>
      <c r="B317" s="5" t="s">
        <v>139</v>
      </c>
      <c r="C317" s="137"/>
      <c r="D317" s="137"/>
      <c r="E317" s="138">
        <v>180</v>
      </c>
      <c r="F317" s="124"/>
      <c r="G317" s="124">
        <v>1.0112359550561798</v>
      </c>
      <c r="I317" s="140"/>
    </row>
    <row r="318" spans="1:9" ht="15" customHeight="1">
      <c r="A318" s="136"/>
      <c r="B318" s="5" t="s">
        <v>140</v>
      </c>
      <c r="C318" s="137"/>
      <c r="D318" s="137"/>
      <c r="E318" s="138">
        <v>24</v>
      </c>
      <c r="F318" s="124"/>
      <c r="G318" s="124">
        <v>2</v>
      </c>
      <c r="I318" s="140"/>
    </row>
    <row r="319" spans="1:9" ht="15" customHeight="1">
      <c r="A319" s="136"/>
      <c r="B319" s="5" t="s">
        <v>141</v>
      </c>
      <c r="C319" s="137"/>
      <c r="D319" s="137"/>
      <c r="E319" s="138">
        <v>0</v>
      </c>
      <c r="F319" s="124"/>
      <c r="G319" s="124"/>
      <c r="I319" s="140"/>
    </row>
    <row r="320" spans="1:9" ht="15" customHeight="1">
      <c r="A320" s="136"/>
      <c r="B320" s="5" t="s">
        <v>365</v>
      </c>
      <c r="C320" s="137"/>
      <c r="D320" s="137"/>
      <c r="E320" s="138">
        <v>43</v>
      </c>
      <c r="F320" s="124"/>
      <c r="G320" s="124">
        <v>1.131578947368421</v>
      </c>
      <c r="I320" s="140"/>
    </row>
    <row r="321" spans="1:9" ht="15" customHeight="1">
      <c r="A321" s="136"/>
      <c r="B321" s="5" t="s">
        <v>366</v>
      </c>
      <c r="C321" s="137"/>
      <c r="D321" s="137"/>
      <c r="E321" s="138">
        <v>0</v>
      </c>
      <c r="F321" s="124"/>
      <c r="G321" s="124"/>
      <c r="I321" s="140"/>
    </row>
    <row r="322" spans="1:9" ht="15" customHeight="1">
      <c r="A322" s="136"/>
      <c r="B322" s="5" t="s">
        <v>367</v>
      </c>
      <c r="C322" s="137"/>
      <c r="D322" s="137"/>
      <c r="E322" s="138">
        <v>0</v>
      </c>
      <c r="F322" s="124"/>
      <c r="G322" s="124"/>
      <c r="I322" s="140"/>
    </row>
    <row r="323" spans="1:9" ht="15" customHeight="1">
      <c r="A323" s="136"/>
      <c r="B323" s="5" t="s">
        <v>368</v>
      </c>
      <c r="C323" s="137"/>
      <c r="D323" s="137"/>
      <c r="E323" s="138">
        <v>0</v>
      </c>
      <c r="F323" s="124"/>
      <c r="G323" s="124"/>
      <c r="I323" s="140"/>
    </row>
    <row r="324" spans="1:9" ht="15" customHeight="1">
      <c r="A324" s="136"/>
      <c r="B324" s="5" t="s">
        <v>369</v>
      </c>
      <c r="C324" s="137"/>
      <c r="D324" s="137"/>
      <c r="E324" s="138">
        <v>3</v>
      </c>
      <c r="F324" s="124"/>
      <c r="G324" s="124">
        <v>1.5</v>
      </c>
      <c r="I324" s="140"/>
    </row>
    <row r="325" spans="1:9" ht="15" customHeight="1">
      <c r="A325" s="136"/>
      <c r="B325" s="5" t="s">
        <v>370</v>
      </c>
      <c r="C325" s="137"/>
      <c r="D325" s="137"/>
      <c r="E325" s="138">
        <v>438</v>
      </c>
      <c r="F325" s="124"/>
      <c r="G325" s="124">
        <v>1.100502512562814</v>
      </c>
      <c r="I325" s="140"/>
    </row>
    <row r="326" spans="1:9" ht="15" customHeight="1">
      <c r="A326" s="136"/>
      <c r="B326" s="5" t="s">
        <v>371</v>
      </c>
      <c r="C326" s="137"/>
      <c r="D326" s="137"/>
      <c r="E326" s="138">
        <v>0</v>
      </c>
      <c r="F326" s="124"/>
      <c r="G326" s="124"/>
      <c r="I326" s="140"/>
    </row>
    <row r="327" spans="1:9" ht="15" customHeight="1">
      <c r="A327" s="136"/>
      <c r="B327" s="5" t="s">
        <v>372</v>
      </c>
      <c r="C327" s="137"/>
      <c r="D327" s="137"/>
      <c r="E327" s="138">
        <v>145</v>
      </c>
      <c r="F327" s="124"/>
      <c r="G327" s="124">
        <v>1.0583941605839415</v>
      </c>
      <c r="I327" s="140"/>
    </row>
    <row r="328" spans="1:9" ht="15" customHeight="1">
      <c r="A328" s="136"/>
      <c r="B328" s="5" t="s">
        <v>373</v>
      </c>
      <c r="C328" s="137"/>
      <c r="D328" s="137"/>
      <c r="E328" s="138">
        <v>0</v>
      </c>
      <c r="F328" s="124"/>
      <c r="G328" s="124"/>
      <c r="I328" s="140"/>
    </row>
    <row r="329" spans="1:9" ht="15" customHeight="1">
      <c r="A329" s="136"/>
      <c r="B329" s="5" t="s">
        <v>374</v>
      </c>
      <c r="C329" s="137"/>
      <c r="D329" s="137"/>
      <c r="E329" s="138">
        <v>85</v>
      </c>
      <c r="F329" s="124"/>
      <c r="G329" s="124">
        <v>0.5944055944055944</v>
      </c>
      <c r="I329" s="140"/>
    </row>
    <row r="330" spans="1:9" ht="15" customHeight="1">
      <c r="A330" s="136"/>
      <c r="B330" s="5" t="s">
        <v>375</v>
      </c>
      <c r="C330" s="137">
        <v>51</v>
      </c>
      <c r="D330" s="137">
        <v>149</v>
      </c>
      <c r="E330" s="138">
        <v>149</v>
      </c>
      <c r="F330" s="124">
        <f>E330/D330</f>
        <v>1</v>
      </c>
      <c r="G330" s="124">
        <v>3.1041666666666665</v>
      </c>
      <c r="I330" s="140"/>
    </row>
    <row r="331" spans="1:9" ht="15" customHeight="1">
      <c r="A331" s="136"/>
      <c r="B331" s="5" t="s">
        <v>139</v>
      </c>
      <c r="C331" s="137"/>
      <c r="D331" s="137"/>
      <c r="E331" s="138">
        <v>0</v>
      </c>
      <c r="F331" s="124"/>
      <c r="G331" s="124"/>
      <c r="I331" s="140"/>
    </row>
    <row r="332" spans="1:9" ht="15" customHeight="1">
      <c r="A332" s="136"/>
      <c r="B332" s="5" t="s">
        <v>140</v>
      </c>
      <c r="C332" s="137"/>
      <c r="D332" s="137"/>
      <c r="E332" s="138">
        <v>0</v>
      </c>
      <c r="F332" s="124"/>
      <c r="G332" s="124"/>
      <c r="I332" s="140"/>
    </row>
    <row r="333" spans="1:9" ht="15" customHeight="1">
      <c r="A333" s="136"/>
      <c r="B333" s="5" t="s">
        <v>141</v>
      </c>
      <c r="C333" s="137"/>
      <c r="D333" s="137"/>
      <c r="E333" s="138">
        <v>0</v>
      </c>
      <c r="F333" s="124"/>
      <c r="G333" s="124"/>
      <c r="I333" s="140"/>
    </row>
    <row r="334" spans="1:9" ht="15" customHeight="1">
      <c r="A334" s="136"/>
      <c r="B334" s="5" t="s">
        <v>376</v>
      </c>
      <c r="C334" s="137"/>
      <c r="D334" s="137"/>
      <c r="E334" s="138">
        <v>70</v>
      </c>
      <c r="F334" s="124"/>
      <c r="G334" s="124">
        <v>14</v>
      </c>
      <c r="I334" s="140"/>
    </row>
    <row r="335" spans="1:9" ht="15" customHeight="1">
      <c r="A335" s="136"/>
      <c r="B335" s="5" t="s">
        <v>377</v>
      </c>
      <c r="C335" s="137"/>
      <c r="D335" s="137"/>
      <c r="E335" s="138">
        <v>79</v>
      </c>
      <c r="F335" s="124"/>
      <c r="G335" s="124">
        <v>1.8372093023255813</v>
      </c>
      <c r="I335" s="140"/>
    </row>
    <row r="336" spans="1:9" ht="15" customHeight="1">
      <c r="A336" s="136"/>
      <c r="B336" s="5" t="s">
        <v>378</v>
      </c>
      <c r="C336" s="137"/>
      <c r="D336" s="137"/>
      <c r="E336" s="138">
        <v>0</v>
      </c>
      <c r="F336" s="124"/>
      <c r="G336" s="124"/>
      <c r="I336" s="140"/>
    </row>
    <row r="337" spans="1:9" ht="15" customHeight="1">
      <c r="A337" s="136"/>
      <c r="B337" s="5" t="s">
        <v>379</v>
      </c>
      <c r="C337" s="137"/>
      <c r="D337" s="137"/>
      <c r="E337" s="138">
        <v>0</v>
      </c>
      <c r="F337" s="124"/>
      <c r="G337" s="124"/>
      <c r="I337" s="140"/>
    </row>
    <row r="338" spans="1:9" ht="15" customHeight="1">
      <c r="A338" s="136"/>
      <c r="B338" s="5" t="s">
        <v>380</v>
      </c>
      <c r="C338" s="137">
        <v>4</v>
      </c>
      <c r="D338" s="137">
        <v>15</v>
      </c>
      <c r="E338" s="138">
        <v>15</v>
      </c>
      <c r="F338" s="124">
        <f>E338/D338</f>
        <v>1</v>
      </c>
      <c r="G338" s="124">
        <v>3.75</v>
      </c>
      <c r="I338" s="140"/>
    </row>
    <row r="339" spans="1:9" ht="15" customHeight="1">
      <c r="A339" s="136"/>
      <c r="B339" s="5" t="s">
        <v>139</v>
      </c>
      <c r="C339" s="137"/>
      <c r="D339" s="137"/>
      <c r="E339" s="138">
        <v>0</v>
      </c>
      <c r="F339" s="124"/>
      <c r="G339" s="124"/>
      <c r="I339" s="140"/>
    </row>
    <row r="340" spans="1:9" ht="15" customHeight="1">
      <c r="A340" s="136"/>
      <c r="B340" s="5" t="s">
        <v>140</v>
      </c>
      <c r="C340" s="137"/>
      <c r="D340" s="137"/>
      <c r="E340" s="138">
        <v>0</v>
      </c>
      <c r="F340" s="124"/>
      <c r="G340" s="124"/>
      <c r="I340" s="140"/>
    </row>
    <row r="341" spans="1:9" ht="15" customHeight="1">
      <c r="A341" s="136"/>
      <c r="B341" s="5" t="s">
        <v>141</v>
      </c>
      <c r="C341" s="137"/>
      <c r="D341" s="137"/>
      <c r="E341" s="138">
        <v>0</v>
      </c>
      <c r="F341" s="124"/>
      <c r="G341" s="124"/>
      <c r="I341" s="140"/>
    </row>
    <row r="342" spans="1:9" ht="15" customHeight="1">
      <c r="A342" s="136"/>
      <c r="B342" s="5" t="s">
        <v>381</v>
      </c>
      <c r="C342" s="137"/>
      <c r="D342" s="137"/>
      <c r="E342" s="138">
        <v>0</v>
      </c>
      <c r="F342" s="124"/>
      <c r="G342" s="124"/>
      <c r="I342" s="140"/>
    </row>
    <row r="343" spans="1:9" ht="15" customHeight="1">
      <c r="A343" s="136"/>
      <c r="B343" s="5" t="s">
        <v>382</v>
      </c>
      <c r="C343" s="137"/>
      <c r="D343" s="137"/>
      <c r="E343" s="138">
        <v>15</v>
      </c>
      <c r="F343" s="124"/>
      <c r="G343" s="124"/>
      <c r="I343" s="140"/>
    </row>
    <row r="344" spans="1:9" ht="15" customHeight="1">
      <c r="A344" s="136"/>
      <c r="B344" s="5" t="s">
        <v>383</v>
      </c>
      <c r="C344" s="137"/>
      <c r="D344" s="137"/>
      <c r="E344" s="138">
        <v>0</v>
      </c>
      <c r="F344" s="124"/>
      <c r="G344" s="124"/>
      <c r="I344" s="140"/>
    </row>
    <row r="345" spans="1:9" ht="15" customHeight="1">
      <c r="A345" s="136"/>
      <c r="B345" s="5" t="s">
        <v>384</v>
      </c>
      <c r="C345" s="137"/>
      <c r="D345" s="137"/>
      <c r="E345" s="138">
        <v>0</v>
      </c>
      <c r="F345" s="124"/>
      <c r="G345" s="124"/>
      <c r="I345" s="140"/>
    </row>
    <row r="346" spans="1:9" ht="15" customHeight="1">
      <c r="A346" s="136"/>
      <c r="B346" s="5" t="s">
        <v>385</v>
      </c>
      <c r="C346" s="137"/>
      <c r="D346" s="137"/>
      <c r="E346" s="138">
        <v>0</v>
      </c>
      <c r="F346" s="124"/>
      <c r="G346" s="124">
        <v>0</v>
      </c>
      <c r="I346" s="140"/>
    </row>
    <row r="347" spans="1:9" ht="15" customHeight="1">
      <c r="A347" s="136"/>
      <c r="B347" s="5" t="s">
        <v>386</v>
      </c>
      <c r="C347" s="137"/>
      <c r="D347" s="137"/>
      <c r="E347" s="138">
        <v>0</v>
      </c>
      <c r="F347" s="124"/>
      <c r="G347" s="124"/>
      <c r="I347" s="140"/>
    </row>
    <row r="348" spans="1:9" ht="15" customHeight="1">
      <c r="A348" s="136"/>
      <c r="B348" s="5" t="s">
        <v>387</v>
      </c>
      <c r="C348" s="137"/>
      <c r="D348" s="137"/>
      <c r="E348" s="138">
        <v>0</v>
      </c>
      <c r="F348" s="124"/>
      <c r="G348" s="124"/>
      <c r="I348" s="140"/>
    </row>
    <row r="349" spans="1:9" ht="15" customHeight="1">
      <c r="A349" s="136"/>
      <c r="B349" s="5" t="s">
        <v>388</v>
      </c>
      <c r="C349" s="137">
        <v>251</v>
      </c>
      <c r="D349" s="137">
        <v>255</v>
      </c>
      <c r="E349" s="138">
        <v>255</v>
      </c>
      <c r="F349" s="124">
        <f>E349/D349</f>
        <v>1</v>
      </c>
      <c r="G349" s="124">
        <v>1.0897435897435896</v>
      </c>
      <c r="I349" s="140"/>
    </row>
    <row r="350" spans="1:9" ht="15" customHeight="1">
      <c r="A350" s="136"/>
      <c r="B350" s="5" t="s">
        <v>139</v>
      </c>
      <c r="C350" s="137"/>
      <c r="D350" s="137"/>
      <c r="E350" s="138">
        <v>187</v>
      </c>
      <c r="F350" s="124"/>
      <c r="G350" s="124">
        <v>1.1130952380952381</v>
      </c>
      <c r="I350" s="140"/>
    </row>
    <row r="351" spans="1:9" ht="15" customHeight="1">
      <c r="A351" s="136"/>
      <c r="B351" s="5" t="s">
        <v>140</v>
      </c>
      <c r="C351" s="137"/>
      <c r="D351" s="137"/>
      <c r="E351" s="138">
        <v>0</v>
      </c>
      <c r="F351" s="124"/>
      <c r="G351" s="124"/>
      <c r="I351" s="140"/>
    </row>
    <row r="352" spans="1:9" ht="15" customHeight="1">
      <c r="A352" s="136"/>
      <c r="B352" s="5" t="s">
        <v>141</v>
      </c>
      <c r="C352" s="137"/>
      <c r="D352" s="137"/>
      <c r="E352" s="138">
        <v>0</v>
      </c>
      <c r="F352" s="124"/>
      <c r="G352" s="124"/>
      <c r="I352" s="140"/>
    </row>
    <row r="353" spans="1:9" ht="15" customHeight="1">
      <c r="A353" s="136"/>
      <c r="B353" s="5" t="s">
        <v>389</v>
      </c>
      <c r="C353" s="137"/>
      <c r="D353" s="137"/>
      <c r="E353" s="138">
        <v>3</v>
      </c>
      <c r="F353" s="124"/>
      <c r="G353" s="124">
        <v>0.11538461538461539</v>
      </c>
      <c r="I353" s="140"/>
    </row>
    <row r="354" spans="1:9" ht="15" customHeight="1">
      <c r="A354" s="136"/>
      <c r="B354" s="5" t="s">
        <v>390</v>
      </c>
      <c r="C354" s="137"/>
      <c r="D354" s="137"/>
      <c r="E354" s="138">
        <v>0</v>
      </c>
      <c r="F354" s="124"/>
      <c r="G354" s="124"/>
      <c r="I354" s="140"/>
    </row>
    <row r="355" spans="1:9" ht="15" customHeight="1">
      <c r="A355" s="136"/>
      <c r="B355" s="5" t="s">
        <v>391</v>
      </c>
      <c r="C355" s="137"/>
      <c r="D355" s="137"/>
      <c r="E355" s="138">
        <v>33</v>
      </c>
      <c r="F355" s="124"/>
      <c r="G355" s="124">
        <v>1.375</v>
      </c>
      <c r="I355" s="140"/>
    </row>
    <row r="356" spans="1:9" ht="15" customHeight="1">
      <c r="A356" s="136"/>
      <c r="B356" s="5" t="s">
        <v>392</v>
      </c>
      <c r="C356" s="137"/>
      <c r="D356" s="137"/>
      <c r="E356" s="138">
        <v>0</v>
      </c>
      <c r="F356" s="124"/>
      <c r="G356" s="124"/>
      <c r="I356" s="140"/>
    </row>
    <row r="357" spans="1:9" ht="15" customHeight="1">
      <c r="A357" s="136"/>
      <c r="B357" s="5" t="s">
        <v>393</v>
      </c>
      <c r="C357" s="137"/>
      <c r="D357" s="137"/>
      <c r="E357" s="138">
        <v>16</v>
      </c>
      <c r="F357" s="124"/>
      <c r="G357" s="124"/>
      <c r="I357" s="140"/>
    </row>
    <row r="358" spans="1:9" ht="15" customHeight="1">
      <c r="A358" s="136"/>
      <c r="B358" s="5" t="s">
        <v>394</v>
      </c>
      <c r="C358" s="137"/>
      <c r="D358" s="137"/>
      <c r="E358" s="138">
        <v>0</v>
      </c>
      <c r="F358" s="124"/>
      <c r="G358" s="124"/>
      <c r="I358" s="140"/>
    </row>
    <row r="359" spans="1:9" ht="15" customHeight="1">
      <c r="A359" s="136"/>
      <c r="B359" s="5" t="s">
        <v>395</v>
      </c>
      <c r="C359" s="137"/>
      <c r="D359" s="137"/>
      <c r="E359" s="138">
        <v>16</v>
      </c>
      <c r="F359" s="124"/>
      <c r="G359" s="124">
        <v>1</v>
      </c>
      <c r="I359" s="140"/>
    </row>
    <row r="360" spans="1:9" ht="15" customHeight="1">
      <c r="A360" s="136"/>
      <c r="B360" s="5" t="s">
        <v>396</v>
      </c>
      <c r="C360" s="137">
        <v>160</v>
      </c>
      <c r="D360" s="137">
        <v>99</v>
      </c>
      <c r="E360" s="138">
        <v>99</v>
      </c>
      <c r="F360" s="124">
        <f>E360/D360</f>
        <v>1</v>
      </c>
      <c r="G360" s="124">
        <v>0.6644295302013423</v>
      </c>
      <c r="I360" s="140"/>
    </row>
    <row r="361" spans="1:9" ht="15" customHeight="1">
      <c r="A361" s="136"/>
      <c r="B361" s="5" t="s">
        <v>397</v>
      </c>
      <c r="C361" s="137"/>
      <c r="D361" s="137"/>
      <c r="E361" s="138">
        <v>40</v>
      </c>
      <c r="F361" s="124"/>
      <c r="G361" s="124">
        <v>4</v>
      </c>
      <c r="I361" s="140"/>
    </row>
    <row r="362" spans="1:9" ht="15" customHeight="1">
      <c r="A362" s="136"/>
      <c r="B362" s="5" t="s">
        <v>398</v>
      </c>
      <c r="C362" s="137"/>
      <c r="D362" s="137"/>
      <c r="E362" s="138">
        <v>10</v>
      </c>
      <c r="F362" s="124"/>
      <c r="G362" s="124"/>
      <c r="I362" s="140"/>
    </row>
    <row r="363" spans="1:9" ht="15" customHeight="1">
      <c r="A363" s="136"/>
      <c r="B363" s="5" t="s">
        <v>399</v>
      </c>
      <c r="C363" s="137"/>
      <c r="D363" s="137"/>
      <c r="E363" s="138">
        <v>49</v>
      </c>
      <c r="F363" s="124"/>
      <c r="G363" s="124">
        <v>0.35251798561151076</v>
      </c>
      <c r="I363" s="140"/>
    </row>
    <row r="364" spans="1:9" ht="15" customHeight="1">
      <c r="A364" s="136" t="s">
        <v>400</v>
      </c>
      <c r="B364" s="5" t="s">
        <v>24</v>
      </c>
      <c r="C364" s="137">
        <v>25099</v>
      </c>
      <c r="D364" s="137">
        <v>25675</v>
      </c>
      <c r="E364" s="138">
        <v>25675</v>
      </c>
      <c r="F364" s="124">
        <f>E364/D364</f>
        <v>1</v>
      </c>
      <c r="G364" s="124">
        <v>1.0934838160136287</v>
      </c>
      <c r="I364" s="140"/>
    </row>
    <row r="365" spans="1:9" ht="15" customHeight="1">
      <c r="A365" s="136"/>
      <c r="B365" s="5" t="s">
        <v>401</v>
      </c>
      <c r="C365" s="137">
        <v>854</v>
      </c>
      <c r="D365" s="137">
        <v>814</v>
      </c>
      <c r="E365" s="138">
        <v>814</v>
      </c>
      <c r="F365" s="124">
        <f>E365/D365</f>
        <v>1</v>
      </c>
      <c r="G365" s="124">
        <v>1.0200501253132832</v>
      </c>
      <c r="I365" s="140"/>
    </row>
    <row r="366" spans="1:9" ht="15" customHeight="1">
      <c r="A366" s="136"/>
      <c r="B366" s="5" t="s">
        <v>139</v>
      </c>
      <c r="C366" s="137"/>
      <c r="D366" s="137"/>
      <c r="E366" s="138">
        <v>329</v>
      </c>
      <c r="F366" s="124"/>
      <c r="G366" s="124">
        <v>1.1305841924398625</v>
      </c>
      <c r="I366" s="140"/>
    </row>
    <row r="367" spans="1:9" ht="15" customHeight="1">
      <c r="A367" s="136"/>
      <c r="B367" s="5" t="s">
        <v>140</v>
      </c>
      <c r="C367" s="137"/>
      <c r="D367" s="137"/>
      <c r="E367" s="138">
        <v>34</v>
      </c>
      <c r="F367" s="124"/>
      <c r="G367" s="124">
        <v>1.8888888888888888</v>
      </c>
      <c r="I367" s="140"/>
    </row>
    <row r="368" spans="1:9" ht="15" customHeight="1">
      <c r="A368" s="136"/>
      <c r="B368" s="5" t="s">
        <v>141</v>
      </c>
      <c r="C368" s="137"/>
      <c r="D368" s="137"/>
      <c r="E368" s="138">
        <v>0</v>
      </c>
      <c r="F368" s="124"/>
      <c r="G368" s="124"/>
      <c r="I368" s="140"/>
    </row>
    <row r="369" spans="1:9" ht="15" customHeight="1">
      <c r="A369" s="136"/>
      <c r="B369" s="5" t="s">
        <v>402</v>
      </c>
      <c r="C369" s="137"/>
      <c r="D369" s="137"/>
      <c r="E369" s="138">
        <v>0</v>
      </c>
      <c r="F369" s="124"/>
      <c r="G369" s="124"/>
      <c r="I369" s="140"/>
    </row>
    <row r="370" spans="1:9" ht="15" customHeight="1">
      <c r="A370" s="136"/>
      <c r="B370" s="5" t="s">
        <v>403</v>
      </c>
      <c r="C370" s="137"/>
      <c r="D370" s="137"/>
      <c r="E370" s="138">
        <v>0</v>
      </c>
      <c r="F370" s="124"/>
      <c r="G370" s="124"/>
      <c r="I370" s="140"/>
    </row>
    <row r="371" spans="1:9" ht="15" customHeight="1">
      <c r="A371" s="136"/>
      <c r="B371" s="5" t="s">
        <v>404</v>
      </c>
      <c r="C371" s="137"/>
      <c r="D371" s="137"/>
      <c r="E371" s="138">
        <v>0</v>
      </c>
      <c r="F371" s="124"/>
      <c r="G371" s="124"/>
      <c r="I371" s="140"/>
    </row>
    <row r="372" spans="1:9" ht="15" customHeight="1">
      <c r="A372" s="136"/>
      <c r="B372" s="5" t="s">
        <v>405</v>
      </c>
      <c r="C372" s="137"/>
      <c r="D372" s="137"/>
      <c r="E372" s="138">
        <v>6</v>
      </c>
      <c r="F372" s="124"/>
      <c r="G372" s="124">
        <v>0.42857142857142855</v>
      </c>
      <c r="I372" s="140"/>
    </row>
    <row r="373" spans="1:9" ht="15" customHeight="1">
      <c r="A373" s="136"/>
      <c r="B373" s="5" t="s">
        <v>182</v>
      </c>
      <c r="C373" s="137"/>
      <c r="D373" s="137"/>
      <c r="E373" s="138">
        <v>0</v>
      </c>
      <c r="F373" s="124"/>
      <c r="G373" s="124"/>
      <c r="I373" s="140"/>
    </row>
    <row r="374" spans="1:9" ht="15" customHeight="1">
      <c r="A374" s="136"/>
      <c r="B374" s="5" t="s">
        <v>406</v>
      </c>
      <c r="C374" s="137"/>
      <c r="D374" s="137"/>
      <c r="E374" s="138">
        <v>111</v>
      </c>
      <c r="F374" s="124"/>
      <c r="G374" s="124">
        <v>1.9473684210526316</v>
      </c>
      <c r="I374" s="140"/>
    </row>
    <row r="375" spans="1:9" ht="15" customHeight="1">
      <c r="A375" s="136"/>
      <c r="B375" s="5" t="s">
        <v>407</v>
      </c>
      <c r="C375" s="137"/>
      <c r="D375" s="137"/>
      <c r="E375" s="138">
        <v>0</v>
      </c>
      <c r="F375" s="124"/>
      <c r="G375" s="124"/>
      <c r="I375" s="140"/>
    </row>
    <row r="376" spans="1:9" ht="15" customHeight="1">
      <c r="A376" s="136"/>
      <c r="B376" s="5" t="s">
        <v>408</v>
      </c>
      <c r="C376" s="137"/>
      <c r="D376" s="137"/>
      <c r="E376" s="138">
        <v>0</v>
      </c>
      <c r="F376" s="124"/>
      <c r="G376" s="124"/>
      <c r="I376" s="140"/>
    </row>
    <row r="377" spans="1:9" ht="15" customHeight="1">
      <c r="A377" s="136"/>
      <c r="B377" s="5" t="s">
        <v>409</v>
      </c>
      <c r="C377" s="137"/>
      <c r="D377" s="137"/>
      <c r="E377" s="138">
        <v>0</v>
      </c>
      <c r="F377" s="124"/>
      <c r="G377" s="124"/>
      <c r="I377" s="140"/>
    </row>
    <row r="378" spans="1:9" ht="15" customHeight="1">
      <c r="A378" s="136"/>
      <c r="B378" s="5" t="s">
        <v>410</v>
      </c>
      <c r="C378" s="137"/>
      <c r="D378" s="137"/>
      <c r="E378" s="138">
        <v>334</v>
      </c>
      <c r="F378" s="124"/>
      <c r="G378" s="124">
        <v>0.7990430622009569</v>
      </c>
      <c r="I378" s="140"/>
    </row>
    <row r="379" spans="1:9" ht="15" customHeight="1">
      <c r="A379" s="136"/>
      <c r="B379" s="5" t="s">
        <v>411</v>
      </c>
      <c r="C379" s="137">
        <v>648</v>
      </c>
      <c r="D379" s="137">
        <v>481</v>
      </c>
      <c r="E379" s="138">
        <v>481</v>
      </c>
      <c r="F379" s="124">
        <f>E379/D379</f>
        <v>1</v>
      </c>
      <c r="G379" s="124">
        <v>0.7950413223140496</v>
      </c>
      <c r="I379" s="140"/>
    </row>
    <row r="380" spans="1:9" ht="15" customHeight="1">
      <c r="A380" s="136"/>
      <c r="B380" s="5" t="s">
        <v>139</v>
      </c>
      <c r="C380" s="137"/>
      <c r="D380" s="137"/>
      <c r="E380" s="138">
        <v>288</v>
      </c>
      <c r="F380" s="124"/>
      <c r="G380" s="124">
        <v>1.2413793103448276</v>
      </c>
      <c r="I380" s="140"/>
    </row>
    <row r="381" spans="1:9" ht="15" customHeight="1">
      <c r="A381" s="136"/>
      <c r="B381" s="5" t="s">
        <v>140</v>
      </c>
      <c r="C381" s="137"/>
      <c r="D381" s="137"/>
      <c r="E381" s="138">
        <v>33</v>
      </c>
      <c r="F381" s="124"/>
      <c r="G381" s="124">
        <v>0.825</v>
      </c>
      <c r="I381" s="140"/>
    </row>
    <row r="382" spans="1:9" ht="15" customHeight="1">
      <c r="A382" s="136"/>
      <c r="B382" s="5" t="s">
        <v>141</v>
      </c>
      <c r="C382" s="137"/>
      <c r="D382" s="137"/>
      <c r="E382" s="138">
        <v>0</v>
      </c>
      <c r="F382" s="124"/>
      <c r="G382" s="124"/>
      <c r="I382" s="140"/>
    </row>
    <row r="383" spans="1:9" ht="15" customHeight="1">
      <c r="A383" s="136"/>
      <c r="B383" s="5" t="s">
        <v>412</v>
      </c>
      <c r="C383" s="137"/>
      <c r="D383" s="137"/>
      <c r="E383" s="138">
        <v>7</v>
      </c>
      <c r="F383" s="124"/>
      <c r="G383" s="124">
        <v>0.875</v>
      </c>
      <c r="I383" s="140"/>
    </row>
    <row r="384" spans="1:9" ht="15" customHeight="1">
      <c r="A384" s="136"/>
      <c r="B384" s="5" t="s">
        <v>413</v>
      </c>
      <c r="C384" s="137"/>
      <c r="D384" s="137"/>
      <c r="E384" s="138">
        <v>0</v>
      </c>
      <c r="F384" s="124"/>
      <c r="G384" s="124"/>
      <c r="I384" s="140"/>
    </row>
    <row r="385" spans="1:9" ht="15" customHeight="1">
      <c r="A385" s="136"/>
      <c r="B385" s="5" t="s">
        <v>414</v>
      </c>
      <c r="C385" s="137"/>
      <c r="D385" s="137"/>
      <c r="E385" s="138">
        <v>0</v>
      </c>
      <c r="F385" s="124"/>
      <c r="G385" s="124"/>
      <c r="I385" s="140"/>
    </row>
    <row r="386" spans="1:9" ht="15" customHeight="1">
      <c r="A386" s="136"/>
      <c r="B386" s="5" t="s">
        <v>415</v>
      </c>
      <c r="C386" s="137"/>
      <c r="D386" s="137"/>
      <c r="E386" s="138">
        <v>8</v>
      </c>
      <c r="F386" s="124"/>
      <c r="G386" s="124">
        <v>0.22857142857142856</v>
      </c>
      <c r="I386" s="140"/>
    </row>
    <row r="387" spans="1:9" ht="15" customHeight="1">
      <c r="A387" s="136"/>
      <c r="B387" s="5" t="s">
        <v>416</v>
      </c>
      <c r="C387" s="137"/>
      <c r="D387" s="137"/>
      <c r="E387" s="138">
        <v>110</v>
      </c>
      <c r="F387" s="124"/>
      <c r="G387" s="124">
        <v>0.421455938697318</v>
      </c>
      <c r="I387" s="140"/>
    </row>
    <row r="388" spans="1:9" ht="15" customHeight="1">
      <c r="A388" s="136"/>
      <c r="B388" s="5" t="s">
        <v>417</v>
      </c>
      <c r="C388" s="137"/>
      <c r="D388" s="137"/>
      <c r="E388" s="138">
        <v>0</v>
      </c>
      <c r="F388" s="124"/>
      <c r="G388" s="124"/>
      <c r="I388" s="140"/>
    </row>
    <row r="389" spans="1:9" ht="15" customHeight="1">
      <c r="A389" s="136"/>
      <c r="B389" s="5" t="s">
        <v>418</v>
      </c>
      <c r="C389" s="137"/>
      <c r="D389" s="137"/>
      <c r="E389" s="138">
        <v>35</v>
      </c>
      <c r="F389" s="124"/>
      <c r="G389" s="124">
        <v>1.206896551724138</v>
      </c>
      <c r="I389" s="140"/>
    </row>
    <row r="390" spans="1:9" ht="15" customHeight="1">
      <c r="A390" s="136"/>
      <c r="B390" s="5" t="s">
        <v>419</v>
      </c>
      <c r="C390" s="137">
        <v>9036</v>
      </c>
      <c r="D390" s="137">
        <v>11133</v>
      </c>
      <c r="E390" s="138">
        <v>11133</v>
      </c>
      <c r="F390" s="124">
        <f>E390/D390</f>
        <v>1</v>
      </c>
      <c r="G390" s="124">
        <v>1.3182948490230906</v>
      </c>
      <c r="I390" s="140"/>
    </row>
    <row r="391" spans="1:9" ht="15" customHeight="1">
      <c r="A391" s="136"/>
      <c r="B391" s="5" t="s">
        <v>420</v>
      </c>
      <c r="C391" s="137"/>
      <c r="D391" s="137"/>
      <c r="E391" s="138">
        <v>1609</v>
      </c>
      <c r="F391" s="124"/>
      <c r="G391" s="124">
        <v>0.4108784473953013</v>
      </c>
      <c r="I391" s="140"/>
    </row>
    <row r="392" spans="1:9" ht="15" customHeight="1">
      <c r="A392" s="136"/>
      <c r="B392" s="5" t="s">
        <v>421</v>
      </c>
      <c r="C392" s="137"/>
      <c r="D392" s="137"/>
      <c r="E392" s="138">
        <v>2332</v>
      </c>
      <c r="F392" s="124"/>
      <c r="G392" s="124">
        <v>0.529879572824358</v>
      </c>
      <c r="I392" s="140"/>
    </row>
    <row r="393" spans="1:9" ht="15" customHeight="1">
      <c r="A393" s="136"/>
      <c r="B393" s="5" t="s">
        <v>422</v>
      </c>
      <c r="C393" s="137"/>
      <c r="D393" s="137"/>
      <c r="E393" s="138">
        <v>98</v>
      </c>
      <c r="F393" s="124"/>
      <c r="G393" s="124">
        <v>1.0315789473684212</v>
      </c>
      <c r="I393" s="140"/>
    </row>
    <row r="394" spans="1:9" ht="15" customHeight="1">
      <c r="A394" s="136"/>
      <c r="B394" s="5" t="s">
        <v>423</v>
      </c>
      <c r="C394" s="137"/>
      <c r="D394" s="137"/>
      <c r="E394" s="138">
        <v>0</v>
      </c>
      <c r="F394" s="124"/>
      <c r="G394" s="124"/>
      <c r="I394" s="140"/>
    </row>
    <row r="395" spans="1:9" ht="15" customHeight="1">
      <c r="A395" s="136"/>
      <c r="B395" s="5" t="s">
        <v>424</v>
      </c>
      <c r="C395" s="137"/>
      <c r="D395" s="137"/>
      <c r="E395" s="138">
        <v>6636</v>
      </c>
      <c r="F395" s="124"/>
      <c r="G395" s="124"/>
      <c r="I395" s="140"/>
    </row>
    <row r="396" spans="1:9" ht="15" customHeight="1">
      <c r="A396" s="136"/>
      <c r="B396" s="5" t="s">
        <v>425</v>
      </c>
      <c r="C396" s="137"/>
      <c r="D396" s="137"/>
      <c r="E396" s="138">
        <v>0</v>
      </c>
      <c r="F396" s="124"/>
      <c r="G396" s="124"/>
      <c r="I396" s="140"/>
    </row>
    <row r="397" spans="1:9" ht="15" customHeight="1">
      <c r="A397" s="136"/>
      <c r="B397" s="5" t="s">
        <v>426</v>
      </c>
      <c r="C397" s="137"/>
      <c r="D397" s="137"/>
      <c r="E397" s="138">
        <v>419</v>
      </c>
      <c r="F397" s="124"/>
      <c r="G397" s="124"/>
      <c r="I397" s="140"/>
    </row>
    <row r="398" spans="1:9" ht="15" customHeight="1">
      <c r="A398" s="136"/>
      <c r="B398" s="5" t="s">
        <v>427</v>
      </c>
      <c r="C398" s="137"/>
      <c r="D398" s="137"/>
      <c r="E398" s="138">
        <v>39</v>
      </c>
      <c r="F398" s="124"/>
      <c r="G398" s="124">
        <v>1.1818181818181819</v>
      </c>
      <c r="I398" s="140"/>
    </row>
    <row r="399" spans="1:9" ht="15" customHeight="1">
      <c r="A399" s="136"/>
      <c r="B399" s="5" t="s">
        <v>428</v>
      </c>
      <c r="C399" s="137"/>
      <c r="D399" s="137"/>
      <c r="E399" s="138">
        <v>0</v>
      </c>
      <c r="F399" s="124"/>
      <c r="G399" s="124"/>
      <c r="I399" s="140"/>
    </row>
    <row r="400" spans="1:9" ht="15" customHeight="1">
      <c r="A400" s="136"/>
      <c r="B400" s="5" t="s">
        <v>429</v>
      </c>
      <c r="C400" s="137"/>
      <c r="D400" s="137"/>
      <c r="E400" s="138">
        <v>0</v>
      </c>
      <c r="F400" s="124"/>
      <c r="G400" s="124"/>
      <c r="I400" s="140"/>
    </row>
    <row r="401" spans="1:9" ht="15" customHeight="1">
      <c r="A401" s="136"/>
      <c r="B401" s="5" t="s">
        <v>430</v>
      </c>
      <c r="C401" s="137"/>
      <c r="D401" s="137"/>
      <c r="E401" s="138">
        <v>0</v>
      </c>
      <c r="F401" s="124"/>
      <c r="G401" s="124"/>
      <c r="I401" s="140"/>
    </row>
    <row r="402" spans="1:9" ht="15" customHeight="1">
      <c r="A402" s="136"/>
      <c r="B402" s="5" t="s">
        <v>431</v>
      </c>
      <c r="C402" s="137"/>
      <c r="D402" s="137"/>
      <c r="E402" s="138">
        <v>0</v>
      </c>
      <c r="F402" s="124"/>
      <c r="G402" s="124"/>
      <c r="I402" s="140"/>
    </row>
    <row r="403" spans="1:9" ht="15" customHeight="1">
      <c r="A403" s="136"/>
      <c r="B403" s="5" t="s">
        <v>432</v>
      </c>
      <c r="C403" s="137">
        <v>71</v>
      </c>
      <c r="D403" s="137">
        <v>539</v>
      </c>
      <c r="E403" s="138">
        <v>539</v>
      </c>
      <c r="F403" s="124">
        <f>E403/D403</f>
        <v>1</v>
      </c>
      <c r="G403" s="124">
        <v>7.591549295774648</v>
      </c>
      <c r="I403" s="140"/>
    </row>
    <row r="404" spans="1:9" ht="15" customHeight="1">
      <c r="A404" s="136"/>
      <c r="B404" s="5" t="s">
        <v>433</v>
      </c>
      <c r="C404" s="137"/>
      <c r="D404" s="137"/>
      <c r="E404" s="138">
        <v>0</v>
      </c>
      <c r="F404" s="124"/>
      <c r="G404" s="124"/>
      <c r="I404" s="140"/>
    </row>
    <row r="405" spans="1:9" ht="15" customHeight="1">
      <c r="A405" s="136"/>
      <c r="B405" s="5" t="s">
        <v>434</v>
      </c>
      <c r="C405" s="137"/>
      <c r="D405" s="137"/>
      <c r="E405" s="138">
        <v>25</v>
      </c>
      <c r="F405" s="124"/>
      <c r="G405" s="124"/>
      <c r="I405" s="140"/>
    </row>
    <row r="406" spans="1:9" ht="15" customHeight="1">
      <c r="A406" s="136"/>
      <c r="B406" s="5" t="s">
        <v>435</v>
      </c>
      <c r="C406" s="137"/>
      <c r="D406" s="137"/>
      <c r="E406" s="138">
        <v>160</v>
      </c>
      <c r="F406" s="124"/>
      <c r="G406" s="124">
        <v>2.6666666666666665</v>
      </c>
      <c r="I406" s="140"/>
    </row>
    <row r="407" spans="1:9" ht="15" customHeight="1">
      <c r="A407" s="136"/>
      <c r="B407" s="5" t="s">
        <v>436</v>
      </c>
      <c r="C407" s="137"/>
      <c r="D407" s="137"/>
      <c r="E407" s="138">
        <v>300</v>
      </c>
      <c r="F407" s="124"/>
      <c r="G407" s="124"/>
      <c r="I407" s="140"/>
    </row>
    <row r="408" spans="1:9" ht="15" customHeight="1">
      <c r="A408" s="136"/>
      <c r="B408" s="5" t="s">
        <v>437</v>
      </c>
      <c r="C408" s="137"/>
      <c r="D408" s="137"/>
      <c r="E408" s="138">
        <v>0</v>
      </c>
      <c r="F408" s="124"/>
      <c r="G408" s="124"/>
      <c r="I408" s="140"/>
    </row>
    <row r="409" spans="1:9" ht="15" customHeight="1">
      <c r="A409" s="136"/>
      <c r="B409" s="5" t="s">
        <v>438</v>
      </c>
      <c r="C409" s="137"/>
      <c r="D409" s="137"/>
      <c r="E409" s="138">
        <v>8</v>
      </c>
      <c r="F409" s="124"/>
      <c r="G409" s="124">
        <v>0.7272727272727273</v>
      </c>
      <c r="I409" s="140"/>
    </row>
    <row r="410" spans="1:9" ht="15" customHeight="1">
      <c r="A410" s="136"/>
      <c r="B410" s="5" t="s">
        <v>439</v>
      </c>
      <c r="C410" s="137"/>
      <c r="D410" s="137"/>
      <c r="E410" s="138">
        <v>0</v>
      </c>
      <c r="F410" s="124"/>
      <c r="G410" s="124"/>
      <c r="I410" s="140"/>
    </row>
    <row r="411" spans="1:9" ht="15" customHeight="1">
      <c r="A411" s="136"/>
      <c r="B411" s="5" t="s">
        <v>440</v>
      </c>
      <c r="C411" s="137"/>
      <c r="D411" s="137"/>
      <c r="E411" s="138">
        <v>0</v>
      </c>
      <c r="F411" s="124"/>
      <c r="G411" s="124"/>
      <c r="I411" s="140"/>
    </row>
    <row r="412" spans="1:9" ht="15" customHeight="1">
      <c r="A412" s="136"/>
      <c r="B412" s="5" t="s">
        <v>441</v>
      </c>
      <c r="C412" s="137"/>
      <c r="D412" s="137"/>
      <c r="E412" s="138">
        <v>46</v>
      </c>
      <c r="F412" s="124"/>
      <c r="G412" s="124"/>
      <c r="I412" s="140"/>
    </row>
    <row r="413" spans="1:9" ht="15" customHeight="1">
      <c r="A413" s="136"/>
      <c r="B413" s="5" t="s">
        <v>442</v>
      </c>
      <c r="C413" s="137">
        <v>1286</v>
      </c>
      <c r="D413" s="137">
        <v>1017</v>
      </c>
      <c r="E413" s="138">
        <v>1017</v>
      </c>
      <c r="F413" s="124">
        <f>E413/D413</f>
        <v>1</v>
      </c>
      <c r="G413" s="124">
        <v>0.849624060150376</v>
      </c>
      <c r="I413" s="140"/>
    </row>
    <row r="414" spans="1:9" ht="15" customHeight="1">
      <c r="A414" s="136"/>
      <c r="B414" s="5" t="s">
        <v>443</v>
      </c>
      <c r="C414" s="137"/>
      <c r="D414" s="137"/>
      <c r="E414" s="138">
        <v>23</v>
      </c>
      <c r="F414" s="124"/>
      <c r="G414" s="124">
        <v>1.5333333333333334</v>
      </c>
      <c r="I414" s="140"/>
    </row>
    <row r="415" spans="1:9" ht="15" customHeight="1">
      <c r="A415" s="136"/>
      <c r="B415" s="5" t="s">
        <v>444</v>
      </c>
      <c r="C415" s="137"/>
      <c r="D415" s="137"/>
      <c r="E415" s="138">
        <v>187</v>
      </c>
      <c r="F415" s="124"/>
      <c r="G415" s="124">
        <v>1.5327868852459017</v>
      </c>
      <c r="I415" s="140"/>
    </row>
    <row r="416" spans="1:9" ht="15" customHeight="1">
      <c r="A416" s="136"/>
      <c r="B416" s="5" t="s">
        <v>445</v>
      </c>
      <c r="C416" s="137"/>
      <c r="D416" s="137"/>
      <c r="E416" s="138">
        <v>228</v>
      </c>
      <c r="F416" s="124"/>
      <c r="G416" s="124">
        <v>0.5193621867881549</v>
      </c>
      <c r="I416" s="140"/>
    </row>
    <row r="417" spans="1:9" ht="15" customHeight="1">
      <c r="A417" s="136"/>
      <c r="B417" s="5" t="s">
        <v>446</v>
      </c>
      <c r="C417" s="137"/>
      <c r="D417" s="137"/>
      <c r="E417" s="138">
        <v>0</v>
      </c>
      <c r="F417" s="124"/>
      <c r="G417" s="124"/>
      <c r="I417" s="140"/>
    </row>
    <row r="418" spans="1:9" ht="15" customHeight="1">
      <c r="A418" s="136"/>
      <c r="B418" s="5" t="s">
        <v>447</v>
      </c>
      <c r="C418" s="137"/>
      <c r="D418" s="137"/>
      <c r="E418" s="138">
        <v>135</v>
      </c>
      <c r="F418" s="124"/>
      <c r="G418" s="124">
        <v>0.9375</v>
      </c>
      <c r="I418" s="140"/>
    </row>
    <row r="419" spans="1:9" ht="15" customHeight="1">
      <c r="A419" s="136"/>
      <c r="B419" s="5" t="s">
        <v>448</v>
      </c>
      <c r="C419" s="137"/>
      <c r="D419" s="137"/>
      <c r="E419" s="138">
        <v>0</v>
      </c>
      <c r="F419" s="124"/>
      <c r="G419" s="124"/>
      <c r="I419" s="140"/>
    </row>
    <row r="420" spans="1:9" ht="15" customHeight="1">
      <c r="A420" s="136"/>
      <c r="B420" s="5" t="s">
        <v>449</v>
      </c>
      <c r="C420" s="137"/>
      <c r="D420" s="137"/>
      <c r="E420" s="138">
        <v>444</v>
      </c>
      <c r="F420" s="124"/>
      <c r="G420" s="124">
        <v>0.9308176100628931</v>
      </c>
      <c r="I420" s="140"/>
    </row>
    <row r="421" spans="1:9" ht="15" customHeight="1">
      <c r="A421" s="136"/>
      <c r="B421" s="5" t="s">
        <v>450</v>
      </c>
      <c r="C421" s="137">
        <v>61</v>
      </c>
      <c r="D421" s="137">
        <v>116</v>
      </c>
      <c r="E421" s="138">
        <v>116</v>
      </c>
      <c r="F421" s="124">
        <f>E421/D421</f>
        <v>1</v>
      </c>
      <c r="G421" s="124">
        <v>1.901639344262295</v>
      </c>
      <c r="I421" s="140"/>
    </row>
    <row r="422" spans="1:9" ht="15" customHeight="1">
      <c r="A422" s="136"/>
      <c r="B422" s="5" t="s">
        <v>451</v>
      </c>
      <c r="C422" s="137"/>
      <c r="D422" s="137"/>
      <c r="E422" s="138">
        <v>90</v>
      </c>
      <c r="F422" s="124"/>
      <c r="G422" s="124">
        <v>1.7307692307692308</v>
      </c>
      <c r="I422" s="140"/>
    </row>
    <row r="423" spans="1:9" ht="15" customHeight="1">
      <c r="A423" s="136"/>
      <c r="B423" s="5" t="s">
        <v>452</v>
      </c>
      <c r="C423" s="137"/>
      <c r="D423" s="137"/>
      <c r="E423" s="138">
        <v>0</v>
      </c>
      <c r="F423" s="124"/>
      <c r="G423" s="124"/>
      <c r="I423" s="140"/>
    </row>
    <row r="424" spans="1:9" ht="15" customHeight="1">
      <c r="A424" s="136"/>
      <c r="B424" s="5" t="s">
        <v>453</v>
      </c>
      <c r="C424" s="137"/>
      <c r="D424" s="137"/>
      <c r="E424" s="138">
        <v>2</v>
      </c>
      <c r="F424" s="124"/>
      <c r="G424" s="124"/>
      <c r="I424" s="140"/>
    </row>
    <row r="425" spans="1:9" ht="15" customHeight="1">
      <c r="A425" s="136"/>
      <c r="B425" s="5" t="s">
        <v>454</v>
      </c>
      <c r="C425" s="137"/>
      <c r="D425" s="137"/>
      <c r="E425" s="138">
        <v>24</v>
      </c>
      <c r="F425" s="124"/>
      <c r="G425" s="124">
        <v>2.6666666666666665</v>
      </c>
      <c r="I425" s="140"/>
    </row>
    <row r="426" spans="1:9" ht="15" customHeight="1">
      <c r="A426" s="136"/>
      <c r="B426" s="5" t="s">
        <v>455</v>
      </c>
      <c r="C426" s="137"/>
      <c r="D426" s="137"/>
      <c r="E426" s="138">
        <v>0</v>
      </c>
      <c r="F426" s="124"/>
      <c r="G426" s="124"/>
      <c r="I426" s="140"/>
    </row>
    <row r="427" spans="1:9" ht="15" customHeight="1">
      <c r="A427" s="136"/>
      <c r="B427" s="5" t="s">
        <v>456</v>
      </c>
      <c r="C427" s="137">
        <v>615</v>
      </c>
      <c r="D427" s="137">
        <v>644</v>
      </c>
      <c r="E427" s="138">
        <v>644</v>
      </c>
      <c r="F427" s="124">
        <f>E427/D427</f>
        <v>1</v>
      </c>
      <c r="G427" s="124">
        <v>1.12</v>
      </c>
      <c r="I427" s="140"/>
    </row>
    <row r="428" spans="1:9" ht="15" customHeight="1">
      <c r="A428" s="136"/>
      <c r="B428" s="5" t="s">
        <v>457</v>
      </c>
      <c r="C428" s="137"/>
      <c r="D428" s="137"/>
      <c r="E428" s="138">
        <v>21</v>
      </c>
      <c r="F428" s="124"/>
      <c r="G428" s="124">
        <v>0.75</v>
      </c>
      <c r="I428" s="140"/>
    </row>
    <row r="429" spans="1:9" ht="15" customHeight="1">
      <c r="A429" s="136"/>
      <c r="B429" s="5" t="s">
        <v>458</v>
      </c>
      <c r="C429" s="137"/>
      <c r="D429" s="137"/>
      <c r="E429" s="138">
        <v>499</v>
      </c>
      <c r="F429" s="124"/>
      <c r="G429" s="124">
        <v>0.9940239043824701</v>
      </c>
      <c r="I429" s="140"/>
    </row>
    <row r="430" spans="1:9" ht="15" customHeight="1">
      <c r="A430" s="136"/>
      <c r="B430" s="5" t="s">
        <v>459</v>
      </c>
      <c r="C430" s="137"/>
      <c r="D430" s="137"/>
      <c r="E430" s="138">
        <v>0</v>
      </c>
      <c r="F430" s="124"/>
      <c r="G430" s="124"/>
      <c r="I430" s="140"/>
    </row>
    <row r="431" spans="1:9" ht="15" customHeight="1">
      <c r="A431" s="136"/>
      <c r="B431" s="5" t="s">
        <v>460</v>
      </c>
      <c r="C431" s="137"/>
      <c r="D431" s="137"/>
      <c r="E431" s="138">
        <v>67</v>
      </c>
      <c r="F431" s="124"/>
      <c r="G431" s="124">
        <v>3.1904761904761907</v>
      </c>
      <c r="I431" s="140"/>
    </row>
    <row r="432" spans="1:9" ht="15" customHeight="1">
      <c r="A432" s="136"/>
      <c r="B432" s="5" t="s">
        <v>461</v>
      </c>
      <c r="C432" s="137"/>
      <c r="D432" s="137"/>
      <c r="E432" s="138">
        <v>40</v>
      </c>
      <c r="F432" s="124"/>
      <c r="G432" s="124">
        <v>1.6666666666666667</v>
      </c>
      <c r="I432" s="140"/>
    </row>
    <row r="433" spans="1:9" ht="15" customHeight="1">
      <c r="A433" s="136"/>
      <c r="B433" s="5" t="s">
        <v>462</v>
      </c>
      <c r="C433" s="137"/>
      <c r="D433" s="137"/>
      <c r="E433" s="138">
        <v>17</v>
      </c>
      <c r="F433" s="124"/>
      <c r="G433" s="124"/>
      <c r="I433" s="140"/>
    </row>
    <row r="434" spans="1:9" ht="15" customHeight="1">
      <c r="A434" s="136"/>
      <c r="B434" s="5" t="s">
        <v>463</v>
      </c>
      <c r="C434" s="137">
        <v>844</v>
      </c>
      <c r="D434" s="137">
        <v>494</v>
      </c>
      <c r="E434" s="138">
        <v>494</v>
      </c>
      <c r="F434" s="124">
        <f>E434/D434</f>
        <v>1</v>
      </c>
      <c r="G434" s="124">
        <v>0.6269035532994924</v>
      </c>
      <c r="I434" s="140"/>
    </row>
    <row r="435" spans="1:9" ht="15" customHeight="1">
      <c r="A435" s="136"/>
      <c r="B435" s="5" t="s">
        <v>139</v>
      </c>
      <c r="C435" s="137"/>
      <c r="D435" s="137"/>
      <c r="E435" s="138">
        <v>107</v>
      </c>
      <c r="F435" s="124"/>
      <c r="G435" s="124">
        <v>1.1263157894736842</v>
      </c>
      <c r="I435" s="140"/>
    </row>
    <row r="436" spans="1:9" ht="15" customHeight="1">
      <c r="A436" s="136"/>
      <c r="B436" s="5" t="s">
        <v>140</v>
      </c>
      <c r="C436" s="137"/>
      <c r="D436" s="137"/>
      <c r="E436" s="138">
        <v>3</v>
      </c>
      <c r="F436" s="124"/>
      <c r="G436" s="124"/>
      <c r="I436" s="140"/>
    </row>
    <row r="437" spans="1:9" ht="15" customHeight="1">
      <c r="A437" s="136"/>
      <c r="B437" s="5" t="s">
        <v>141</v>
      </c>
      <c r="C437" s="137"/>
      <c r="D437" s="137"/>
      <c r="E437" s="138">
        <v>0</v>
      </c>
      <c r="F437" s="124"/>
      <c r="G437" s="124"/>
      <c r="I437" s="140"/>
    </row>
    <row r="438" spans="1:9" ht="15" customHeight="1">
      <c r="A438" s="136"/>
      <c r="B438" s="5" t="s">
        <v>464</v>
      </c>
      <c r="C438" s="137"/>
      <c r="D438" s="137"/>
      <c r="E438" s="138">
        <v>58</v>
      </c>
      <c r="F438" s="124"/>
      <c r="G438" s="124">
        <v>0.09634551495016612</v>
      </c>
      <c r="I438" s="140"/>
    </row>
    <row r="439" spans="1:9" ht="15" customHeight="1">
      <c r="A439" s="136"/>
      <c r="B439" s="5" t="s">
        <v>465</v>
      </c>
      <c r="C439" s="137"/>
      <c r="D439" s="137"/>
      <c r="E439" s="138">
        <v>26</v>
      </c>
      <c r="F439" s="124"/>
      <c r="G439" s="124">
        <v>0.52</v>
      </c>
      <c r="I439" s="140"/>
    </row>
    <row r="440" spans="1:9" ht="15" customHeight="1">
      <c r="A440" s="136"/>
      <c r="B440" s="5" t="s">
        <v>466</v>
      </c>
      <c r="C440" s="137"/>
      <c r="D440" s="137"/>
      <c r="E440" s="138">
        <v>0</v>
      </c>
      <c r="F440" s="124"/>
      <c r="G440" s="124"/>
      <c r="I440" s="140"/>
    </row>
    <row r="441" spans="1:9" ht="15" customHeight="1">
      <c r="A441" s="136"/>
      <c r="B441" s="5" t="s">
        <v>467</v>
      </c>
      <c r="C441" s="137"/>
      <c r="D441" s="137"/>
      <c r="E441" s="138">
        <v>268</v>
      </c>
      <c r="F441" s="124"/>
      <c r="G441" s="124"/>
      <c r="I441" s="140"/>
    </row>
    <row r="442" spans="1:9" ht="15" customHeight="1">
      <c r="A442" s="136"/>
      <c r="B442" s="5" t="s">
        <v>468</v>
      </c>
      <c r="C442" s="137"/>
      <c r="D442" s="137"/>
      <c r="E442" s="138">
        <v>32</v>
      </c>
      <c r="F442" s="124"/>
      <c r="G442" s="124">
        <v>0.7804878048780488</v>
      </c>
      <c r="I442" s="140"/>
    </row>
    <row r="443" spans="1:9" ht="15" customHeight="1">
      <c r="A443" s="136"/>
      <c r="B443" s="5" t="s">
        <v>469</v>
      </c>
      <c r="C443" s="137">
        <v>260</v>
      </c>
      <c r="D443" s="137">
        <v>370</v>
      </c>
      <c r="E443" s="138">
        <v>370</v>
      </c>
      <c r="F443" s="124">
        <f>E443/D443</f>
        <v>1</v>
      </c>
      <c r="G443" s="124">
        <v>1.522633744855967</v>
      </c>
      <c r="I443" s="140"/>
    </row>
    <row r="444" spans="1:9" ht="15" customHeight="1">
      <c r="A444" s="136"/>
      <c r="B444" s="5" t="s">
        <v>470</v>
      </c>
      <c r="C444" s="137"/>
      <c r="D444" s="137"/>
      <c r="E444" s="138">
        <v>0</v>
      </c>
      <c r="F444" s="124"/>
      <c r="G444" s="124"/>
      <c r="I444" s="140"/>
    </row>
    <row r="445" spans="1:9" ht="15" customHeight="1">
      <c r="A445" s="136"/>
      <c r="B445" s="5" t="s">
        <v>471</v>
      </c>
      <c r="C445" s="137"/>
      <c r="D445" s="137"/>
      <c r="E445" s="138">
        <v>370</v>
      </c>
      <c r="F445" s="124"/>
      <c r="G445" s="124">
        <v>1.522633744855967</v>
      </c>
      <c r="I445" s="140"/>
    </row>
    <row r="446" spans="1:9" ht="15" customHeight="1">
      <c r="A446" s="136"/>
      <c r="B446" s="5" t="s">
        <v>472</v>
      </c>
      <c r="C446" s="137"/>
      <c r="D446" s="137"/>
      <c r="E446" s="138">
        <v>0</v>
      </c>
      <c r="F446" s="124"/>
      <c r="G446" s="124"/>
      <c r="I446" s="140"/>
    </row>
    <row r="447" spans="1:9" ht="15" customHeight="1">
      <c r="A447" s="136"/>
      <c r="B447" s="5" t="s">
        <v>473</v>
      </c>
      <c r="C447" s="137"/>
      <c r="D447" s="137"/>
      <c r="E447" s="138">
        <v>0</v>
      </c>
      <c r="F447" s="124"/>
      <c r="G447" s="124"/>
      <c r="I447" s="140"/>
    </row>
    <row r="448" spans="1:9" ht="15" customHeight="1">
      <c r="A448" s="136"/>
      <c r="B448" s="5" t="s">
        <v>474</v>
      </c>
      <c r="C448" s="137">
        <v>72</v>
      </c>
      <c r="D448" s="137">
        <v>76</v>
      </c>
      <c r="E448" s="138">
        <v>76</v>
      </c>
      <c r="F448" s="124">
        <f>E448/D448</f>
        <v>1</v>
      </c>
      <c r="G448" s="124">
        <v>1.0555555555555556</v>
      </c>
      <c r="I448" s="140"/>
    </row>
    <row r="449" spans="1:9" ht="15" customHeight="1">
      <c r="A449" s="136"/>
      <c r="B449" s="5" t="s">
        <v>139</v>
      </c>
      <c r="C449" s="137"/>
      <c r="D449" s="137"/>
      <c r="E449" s="138">
        <v>75</v>
      </c>
      <c r="F449" s="124"/>
      <c r="G449" s="124">
        <v>1.1029411764705883</v>
      </c>
      <c r="I449" s="140"/>
    </row>
    <row r="450" spans="1:9" ht="15" customHeight="1">
      <c r="A450" s="136"/>
      <c r="B450" s="5" t="s">
        <v>140</v>
      </c>
      <c r="C450" s="137"/>
      <c r="D450" s="137"/>
      <c r="E450" s="138">
        <v>1</v>
      </c>
      <c r="F450" s="124"/>
      <c r="G450" s="124">
        <v>0.25</v>
      </c>
      <c r="I450" s="140"/>
    </row>
    <row r="451" spans="1:9" ht="15" customHeight="1">
      <c r="A451" s="136"/>
      <c r="B451" s="5" t="s">
        <v>141</v>
      </c>
      <c r="C451" s="137"/>
      <c r="D451" s="137"/>
      <c r="E451" s="138">
        <v>0</v>
      </c>
      <c r="F451" s="124"/>
      <c r="G451" s="124"/>
      <c r="I451" s="140"/>
    </row>
    <row r="452" spans="1:9" ht="15" customHeight="1">
      <c r="A452" s="136"/>
      <c r="B452" s="5" t="s">
        <v>475</v>
      </c>
      <c r="C452" s="137"/>
      <c r="D452" s="137"/>
      <c r="E452" s="138">
        <v>0</v>
      </c>
      <c r="F452" s="124"/>
      <c r="G452" s="124"/>
      <c r="I452" s="140"/>
    </row>
    <row r="453" spans="1:9" ht="15" customHeight="1">
      <c r="A453" s="136"/>
      <c r="B453" s="5" t="s">
        <v>476</v>
      </c>
      <c r="C453" s="137">
        <v>6298</v>
      </c>
      <c r="D453" s="137">
        <v>4805</v>
      </c>
      <c r="E453" s="138">
        <v>4805</v>
      </c>
      <c r="F453" s="124">
        <f>E453/D453</f>
        <v>1</v>
      </c>
      <c r="G453" s="124">
        <v>0.8163438668025824</v>
      </c>
      <c r="I453" s="140"/>
    </row>
    <row r="454" spans="1:9" ht="15" customHeight="1">
      <c r="A454" s="136"/>
      <c r="B454" s="5" t="s">
        <v>477</v>
      </c>
      <c r="C454" s="137"/>
      <c r="D454" s="137"/>
      <c r="E454" s="138">
        <v>1662</v>
      </c>
      <c r="F454" s="124"/>
      <c r="G454" s="124">
        <v>0.5893617021276596</v>
      </c>
      <c r="I454" s="140"/>
    </row>
    <row r="455" spans="1:9" ht="15" customHeight="1">
      <c r="A455" s="136"/>
      <c r="B455" s="5" t="s">
        <v>478</v>
      </c>
      <c r="C455" s="137"/>
      <c r="D455" s="137"/>
      <c r="E455" s="138">
        <v>3143</v>
      </c>
      <c r="F455" s="124"/>
      <c r="G455" s="124">
        <v>1.0251141552511416</v>
      </c>
      <c r="I455" s="140"/>
    </row>
    <row r="456" spans="1:9" ht="15" customHeight="1">
      <c r="A456" s="136"/>
      <c r="B456" s="5" t="s">
        <v>479</v>
      </c>
      <c r="C456" s="137">
        <v>110</v>
      </c>
      <c r="D456" s="137">
        <v>147</v>
      </c>
      <c r="E456" s="138">
        <v>147</v>
      </c>
      <c r="F456" s="124">
        <f>E456/D456</f>
        <v>1</v>
      </c>
      <c r="G456" s="124">
        <v>1.3363636363636364</v>
      </c>
      <c r="I456" s="140"/>
    </row>
    <row r="457" spans="1:9" ht="15" customHeight="1">
      <c r="A457" s="136"/>
      <c r="B457" s="5" t="s">
        <v>480</v>
      </c>
      <c r="C457" s="137"/>
      <c r="D457" s="137"/>
      <c r="E457" s="138">
        <v>109</v>
      </c>
      <c r="F457" s="124"/>
      <c r="G457" s="124">
        <v>1.0686274509803921</v>
      </c>
      <c r="I457" s="140"/>
    </row>
    <row r="458" spans="1:9" ht="15" customHeight="1">
      <c r="A458" s="136"/>
      <c r="B458" s="5" t="s">
        <v>481</v>
      </c>
      <c r="C458" s="137"/>
      <c r="D458" s="137"/>
      <c r="E458" s="138">
        <v>38</v>
      </c>
      <c r="F458" s="124"/>
      <c r="G458" s="124">
        <v>4.75</v>
      </c>
      <c r="I458" s="140"/>
    </row>
    <row r="459" spans="1:9" ht="15" customHeight="1">
      <c r="A459" s="136"/>
      <c r="B459" s="5" t="s">
        <v>482</v>
      </c>
      <c r="C459" s="137">
        <v>250</v>
      </c>
      <c r="D459" s="137">
        <v>314</v>
      </c>
      <c r="E459" s="138">
        <v>314</v>
      </c>
      <c r="F459" s="124">
        <f>E459/D459</f>
        <v>1</v>
      </c>
      <c r="G459" s="124">
        <v>1.3418803418803418</v>
      </c>
      <c r="I459" s="140"/>
    </row>
    <row r="460" spans="1:9" ht="15" customHeight="1">
      <c r="A460" s="136"/>
      <c r="B460" s="5" t="s">
        <v>483</v>
      </c>
      <c r="C460" s="137"/>
      <c r="D460" s="137"/>
      <c r="E460" s="138">
        <v>0</v>
      </c>
      <c r="F460" s="124"/>
      <c r="G460" s="124"/>
      <c r="I460" s="140"/>
    </row>
    <row r="461" spans="1:9" ht="15" customHeight="1">
      <c r="A461" s="136"/>
      <c r="B461" s="5" t="s">
        <v>484</v>
      </c>
      <c r="C461" s="137"/>
      <c r="D461" s="137"/>
      <c r="E461" s="138">
        <v>314</v>
      </c>
      <c r="F461" s="124"/>
      <c r="G461" s="124">
        <v>1.3418803418803418</v>
      </c>
      <c r="I461" s="140"/>
    </row>
    <row r="462" spans="1:9" ht="15" customHeight="1">
      <c r="A462" s="136"/>
      <c r="B462" s="5" t="s">
        <v>485</v>
      </c>
      <c r="C462" s="137"/>
      <c r="D462" s="137"/>
      <c r="E462" s="138">
        <v>0</v>
      </c>
      <c r="F462" s="124"/>
      <c r="G462" s="124"/>
      <c r="I462" s="140"/>
    </row>
    <row r="463" spans="1:9" ht="15" customHeight="1">
      <c r="A463" s="136"/>
      <c r="B463" s="5" t="s">
        <v>486</v>
      </c>
      <c r="C463" s="137"/>
      <c r="D463" s="137"/>
      <c r="E463" s="138">
        <v>0</v>
      </c>
      <c r="F463" s="124"/>
      <c r="G463" s="124"/>
      <c r="I463" s="140"/>
    </row>
    <row r="464" spans="1:9" ht="15" customHeight="1">
      <c r="A464" s="136"/>
      <c r="B464" s="5" t="s">
        <v>487</v>
      </c>
      <c r="C464" s="137"/>
      <c r="D464" s="137"/>
      <c r="E464" s="138">
        <v>0</v>
      </c>
      <c r="F464" s="124"/>
      <c r="G464" s="124"/>
      <c r="I464" s="140"/>
    </row>
    <row r="465" spans="1:9" ht="15" customHeight="1">
      <c r="A465" s="136"/>
      <c r="B465" s="5" t="s">
        <v>488</v>
      </c>
      <c r="C465" s="137">
        <v>142</v>
      </c>
      <c r="D465" s="137">
        <v>60</v>
      </c>
      <c r="E465" s="138">
        <v>60</v>
      </c>
      <c r="F465" s="124">
        <f>E465/D465</f>
        <v>1</v>
      </c>
      <c r="G465" s="124">
        <v>0.4225352112676056</v>
      </c>
      <c r="I465" s="140"/>
    </row>
    <row r="466" spans="1:9" ht="15" customHeight="1">
      <c r="A466" s="136"/>
      <c r="B466" s="5" t="s">
        <v>489</v>
      </c>
      <c r="C466" s="137"/>
      <c r="D466" s="137"/>
      <c r="E466" s="138">
        <v>11</v>
      </c>
      <c r="F466" s="124"/>
      <c r="G466" s="124">
        <v>1.8333333333333333</v>
      </c>
      <c r="I466" s="140"/>
    </row>
    <row r="467" spans="1:9" ht="15" customHeight="1">
      <c r="A467" s="136"/>
      <c r="B467" s="5" t="s">
        <v>490</v>
      </c>
      <c r="C467" s="137"/>
      <c r="D467" s="137"/>
      <c r="E467" s="138">
        <v>49</v>
      </c>
      <c r="F467" s="124"/>
      <c r="G467" s="124">
        <v>0.3602941176470588</v>
      </c>
      <c r="I467" s="140"/>
    </row>
    <row r="468" spans="1:9" ht="15" customHeight="1">
      <c r="A468" s="136"/>
      <c r="B468" s="5" t="s">
        <v>491</v>
      </c>
      <c r="C468" s="137">
        <v>4526</v>
      </c>
      <c r="D468" s="137">
        <v>4467</v>
      </c>
      <c r="E468" s="138">
        <v>4467</v>
      </c>
      <c r="F468" s="124">
        <f>E468/D468</f>
        <v>1</v>
      </c>
      <c r="G468" s="124"/>
      <c r="I468" s="140"/>
    </row>
    <row r="469" spans="1:9" ht="15" customHeight="1">
      <c r="A469" s="136"/>
      <c r="B469" s="5" t="s">
        <v>492</v>
      </c>
      <c r="C469" s="137"/>
      <c r="D469" s="137"/>
      <c r="E469" s="138">
        <v>1100</v>
      </c>
      <c r="F469" s="124"/>
      <c r="G469" s="124"/>
      <c r="I469" s="140"/>
    </row>
    <row r="470" spans="1:9" ht="15" customHeight="1">
      <c r="A470" s="136"/>
      <c r="B470" s="5" t="s">
        <v>493</v>
      </c>
      <c r="C470" s="137"/>
      <c r="D470" s="137"/>
      <c r="E470" s="138">
        <v>3367</v>
      </c>
      <c r="F470" s="124"/>
      <c r="G470" s="124"/>
      <c r="I470" s="140"/>
    </row>
    <row r="471" spans="1:9" ht="15" customHeight="1">
      <c r="A471" s="136"/>
      <c r="B471" s="5" t="s">
        <v>494</v>
      </c>
      <c r="C471" s="137"/>
      <c r="D471" s="137"/>
      <c r="E471" s="138">
        <v>0</v>
      </c>
      <c r="F471" s="124"/>
      <c r="G471" s="124"/>
      <c r="I471" s="140"/>
    </row>
    <row r="472" spans="1:9" ht="15" customHeight="1">
      <c r="A472" s="136"/>
      <c r="B472" s="5" t="s">
        <v>495</v>
      </c>
      <c r="C472" s="137"/>
      <c r="D472" s="137"/>
      <c r="E472" s="138">
        <v>173</v>
      </c>
      <c r="F472" s="124"/>
      <c r="G472" s="124">
        <v>1.2183098591549295</v>
      </c>
      <c r="I472" s="140"/>
    </row>
    <row r="473" spans="1:9" ht="15" customHeight="1">
      <c r="A473" s="136"/>
      <c r="B473" s="5" t="s">
        <v>496</v>
      </c>
      <c r="C473" s="137"/>
      <c r="D473" s="137"/>
      <c r="E473" s="138">
        <v>0</v>
      </c>
      <c r="F473" s="124"/>
      <c r="G473" s="124"/>
      <c r="I473" s="140"/>
    </row>
    <row r="474" spans="1:9" ht="15" customHeight="1">
      <c r="A474" s="136"/>
      <c r="B474" s="5" t="s">
        <v>497</v>
      </c>
      <c r="C474" s="137"/>
      <c r="D474" s="137"/>
      <c r="E474" s="138">
        <v>173</v>
      </c>
      <c r="F474" s="124"/>
      <c r="G474" s="124">
        <v>1.2183098591549295</v>
      </c>
      <c r="I474" s="140"/>
    </row>
    <row r="475" spans="1:9" ht="15" customHeight="1">
      <c r="A475" s="136"/>
      <c r="B475" s="5" t="s">
        <v>498</v>
      </c>
      <c r="C475" s="137"/>
      <c r="D475" s="137"/>
      <c r="E475" s="138">
        <v>0</v>
      </c>
      <c r="F475" s="124"/>
      <c r="G475" s="124"/>
      <c r="I475" s="140"/>
    </row>
    <row r="476" spans="1:9" ht="15" customHeight="1">
      <c r="A476" s="136"/>
      <c r="B476" s="5" t="s">
        <v>499</v>
      </c>
      <c r="C476" s="137"/>
      <c r="D476" s="137"/>
      <c r="E476" s="138">
        <v>0</v>
      </c>
      <c r="F476" s="124"/>
      <c r="G476" s="124"/>
      <c r="I476" s="140"/>
    </row>
    <row r="477" spans="1:9" ht="15" customHeight="1">
      <c r="A477" s="136"/>
      <c r="B477" s="5" t="s">
        <v>500</v>
      </c>
      <c r="C477" s="137">
        <v>26</v>
      </c>
      <c r="D477" s="137">
        <v>25</v>
      </c>
      <c r="E477" s="138">
        <v>25</v>
      </c>
      <c r="F477" s="124">
        <f>E477/D477</f>
        <v>1</v>
      </c>
      <c r="G477" s="124">
        <v>1.0416666666666667</v>
      </c>
      <c r="I477" s="140"/>
    </row>
    <row r="478" spans="1:9" ht="15" customHeight="1">
      <c r="A478" s="136"/>
      <c r="B478" s="5" t="s">
        <v>501</v>
      </c>
      <c r="C478" s="137"/>
      <c r="D478" s="137"/>
      <c r="E478" s="138">
        <v>25</v>
      </c>
      <c r="F478" s="124"/>
      <c r="G478" s="124">
        <v>1.0416666666666667</v>
      </c>
      <c r="I478" s="140"/>
    </row>
    <row r="479" spans="1:9" ht="15" customHeight="1">
      <c r="A479" s="136" t="s">
        <v>502</v>
      </c>
      <c r="B479" s="5" t="s">
        <v>26</v>
      </c>
      <c r="C479" s="137">
        <v>19314</v>
      </c>
      <c r="D479" s="137">
        <v>23853</v>
      </c>
      <c r="E479" s="138">
        <v>23853</v>
      </c>
      <c r="F479" s="124">
        <f>E479/D479</f>
        <v>1</v>
      </c>
      <c r="G479" s="124">
        <v>1.255024729032937</v>
      </c>
      <c r="I479" s="140"/>
    </row>
    <row r="480" spans="1:9" ht="15" customHeight="1">
      <c r="A480" s="136"/>
      <c r="B480" s="5" t="s">
        <v>503</v>
      </c>
      <c r="C480" s="137">
        <v>374</v>
      </c>
      <c r="D480" s="137">
        <v>335</v>
      </c>
      <c r="E480" s="138">
        <v>335</v>
      </c>
      <c r="F480" s="124">
        <f>E480/D480</f>
        <v>1</v>
      </c>
      <c r="G480" s="124">
        <v>0.9970238095238095</v>
      </c>
      <c r="I480" s="140"/>
    </row>
    <row r="481" spans="1:9" ht="15" customHeight="1">
      <c r="A481" s="136"/>
      <c r="B481" s="5" t="s">
        <v>139</v>
      </c>
      <c r="C481" s="137"/>
      <c r="D481" s="137"/>
      <c r="E481" s="138">
        <v>312</v>
      </c>
      <c r="F481" s="124"/>
      <c r="G481" s="124">
        <v>1</v>
      </c>
      <c r="I481" s="140"/>
    </row>
    <row r="482" spans="1:9" ht="15" customHeight="1">
      <c r="A482" s="136"/>
      <c r="B482" s="5" t="s">
        <v>140</v>
      </c>
      <c r="C482" s="137"/>
      <c r="D482" s="137"/>
      <c r="E482" s="138">
        <v>23</v>
      </c>
      <c r="F482" s="124"/>
      <c r="G482" s="124">
        <v>2.5555555555555554</v>
      </c>
      <c r="I482" s="140"/>
    </row>
    <row r="483" spans="1:9" ht="15" customHeight="1">
      <c r="A483" s="136"/>
      <c r="B483" s="5" t="s">
        <v>141</v>
      </c>
      <c r="C483" s="137"/>
      <c r="D483" s="137"/>
      <c r="E483" s="138">
        <v>0</v>
      </c>
      <c r="F483" s="124"/>
      <c r="G483" s="124"/>
      <c r="I483" s="140"/>
    </row>
    <row r="484" spans="1:9" ht="15" customHeight="1">
      <c r="A484" s="136"/>
      <c r="B484" s="5" t="s">
        <v>504</v>
      </c>
      <c r="C484" s="137"/>
      <c r="D484" s="137"/>
      <c r="E484" s="138">
        <v>0</v>
      </c>
      <c r="F484" s="124"/>
      <c r="G484" s="124">
        <v>0</v>
      </c>
      <c r="I484" s="140"/>
    </row>
    <row r="485" spans="1:9" ht="15" customHeight="1">
      <c r="A485" s="136"/>
      <c r="B485" s="5" t="s">
        <v>505</v>
      </c>
      <c r="C485" s="137">
        <v>1987</v>
      </c>
      <c r="D485" s="137">
        <v>4657</v>
      </c>
      <c r="E485" s="138">
        <v>4657</v>
      </c>
      <c r="F485" s="124">
        <f>E485/D485</f>
        <v>1</v>
      </c>
      <c r="G485" s="124">
        <v>2.429316640584246</v>
      </c>
      <c r="I485" s="140"/>
    </row>
    <row r="486" spans="1:9" ht="15" customHeight="1">
      <c r="A486" s="136"/>
      <c r="B486" s="5" t="s">
        <v>506</v>
      </c>
      <c r="C486" s="137"/>
      <c r="D486" s="137"/>
      <c r="E486" s="138">
        <v>1216</v>
      </c>
      <c r="F486" s="124"/>
      <c r="G486" s="124">
        <v>0.9303749043611323</v>
      </c>
      <c r="I486" s="140"/>
    </row>
    <row r="487" spans="1:9" ht="15" customHeight="1">
      <c r="A487" s="136"/>
      <c r="B487" s="5" t="s">
        <v>507</v>
      </c>
      <c r="C487" s="137"/>
      <c r="D487" s="137"/>
      <c r="E487" s="138">
        <v>3441</v>
      </c>
      <c r="F487" s="124"/>
      <c r="G487" s="124">
        <v>5.8720136518771335</v>
      </c>
      <c r="I487" s="140"/>
    </row>
    <row r="488" spans="1:9" ht="15" customHeight="1">
      <c r="A488" s="136"/>
      <c r="B488" s="5" t="s">
        <v>508</v>
      </c>
      <c r="C488" s="137"/>
      <c r="D488" s="137"/>
      <c r="E488" s="138">
        <v>0</v>
      </c>
      <c r="F488" s="124"/>
      <c r="G488" s="124"/>
      <c r="I488" s="140"/>
    </row>
    <row r="489" spans="1:9" ht="15" customHeight="1">
      <c r="A489" s="136"/>
      <c r="B489" s="5" t="s">
        <v>509</v>
      </c>
      <c r="C489" s="137"/>
      <c r="D489" s="137"/>
      <c r="E489" s="138">
        <v>0</v>
      </c>
      <c r="F489" s="124"/>
      <c r="G489" s="124"/>
      <c r="I489" s="140"/>
    </row>
    <row r="490" spans="1:9" ht="15" customHeight="1">
      <c r="A490" s="136"/>
      <c r="B490" s="5" t="s">
        <v>510</v>
      </c>
      <c r="C490" s="137"/>
      <c r="D490" s="137"/>
      <c r="E490" s="138">
        <v>0</v>
      </c>
      <c r="F490" s="124"/>
      <c r="G490" s="124"/>
      <c r="I490" s="140"/>
    </row>
    <row r="491" spans="1:9" ht="15" customHeight="1">
      <c r="A491" s="136"/>
      <c r="B491" s="5" t="s">
        <v>511</v>
      </c>
      <c r="C491" s="137"/>
      <c r="D491" s="137"/>
      <c r="E491" s="138">
        <v>0</v>
      </c>
      <c r="F491" s="124"/>
      <c r="G491" s="124">
        <v>0</v>
      </c>
      <c r="I491" s="140"/>
    </row>
    <row r="492" spans="1:9" ht="15" customHeight="1">
      <c r="A492" s="136"/>
      <c r="B492" s="5" t="s">
        <v>512</v>
      </c>
      <c r="C492" s="137"/>
      <c r="D492" s="137"/>
      <c r="E492" s="138">
        <v>0</v>
      </c>
      <c r="F492" s="124"/>
      <c r="G492" s="124"/>
      <c r="I492" s="140"/>
    </row>
    <row r="493" spans="1:9" ht="15" customHeight="1">
      <c r="A493" s="136"/>
      <c r="B493" s="5" t="s">
        <v>513</v>
      </c>
      <c r="C493" s="137"/>
      <c r="D493" s="137"/>
      <c r="E493" s="138">
        <v>0</v>
      </c>
      <c r="F493" s="124"/>
      <c r="G493" s="124"/>
      <c r="I493" s="140"/>
    </row>
    <row r="494" spans="1:9" ht="15" customHeight="1">
      <c r="A494" s="136"/>
      <c r="B494" s="5" t="s">
        <v>514</v>
      </c>
      <c r="C494" s="137"/>
      <c r="D494" s="137"/>
      <c r="E494" s="138">
        <v>0</v>
      </c>
      <c r="F494" s="124"/>
      <c r="G494" s="124"/>
      <c r="I494" s="140"/>
    </row>
    <row r="495" spans="1:9" ht="15" customHeight="1">
      <c r="A495" s="136"/>
      <c r="B495" s="5" t="s">
        <v>515</v>
      </c>
      <c r="C495" s="137"/>
      <c r="D495" s="137"/>
      <c r="E495" s="138">
        <v>0</v>
      </c>
      <c r="F495" s="124"/>
      <c r="G495" s="124"/>
      <c r="I495" s="140"/>
    </row>
    <row r="496" spans="1:9" ht="15" customHeight="1">
      <c r="A496" s="136"/>
      <c r="B496" s="5" t="s">
        <v>516</v>
      </c>
      <c r="C496" s="137"/>
      <c r="D496" s="137"/>
      <c r="E496" s="138">
        <v>0</v>
      </c>
      <c r="F496" s="124"/>
      <c r="G496" s="124"/>
      <c r="I496" s="140"/>
    </row>
    <row r="497" spans="1:9" ht="15" customHeight="1">
      <c r="A497" s="136"/>
      <c r="B497" s="5" t="s">
        <v>517</v>
      </c>
      <c r="C497" s="137"/>
      <c r="D497" s="137"/>
      <c r="E497" s="138">
        <v>0</v>
      </c>
      <c r="F497" s="124"/>
      <c r="G497" s="124"/>
      <c r="I497" s="140"/>
    </row>
    <row r="498" spans="1:9" ht="15" customHeight="1">
      <c r="A498" s="136"/>
      <c r="B498" s="5" t="s">
        <v>518</v>
      </c>
      <c r="C498" s="137">
        <v>1616</v>
      </c>
      <c r="D498" s="137">
        <v>1669</v>
      </c>
      <c r="E498" s="138">
        <v>1669</v>
      </c>
      <c r="F498" s="124">
        <f>E498/D498</f>
        <v>1</v>
      </c>
      <c r="G498" s="124">
        <v>1.034076827757125</v>
      </c>
      <c r="I498" s="140"/>
    </row>
    <row r="499" spans="1:9" ht="15" customHeight="1">
      <c r="A499" s="136"/>
      <c r="B499" s="5" t="s">
        <v>519</v>
      </c>
      <c r="C499" s="137"/>
      <c r="D499" s="137"/>
      <c r="E499" s="138">
        <v>0</v>
      </c>
      <c r="F499" s="124"/>
      <c r="G499" s="124"/>
      <c r="I499" s="140"/>
    </row>
    <row r="500" spans="1:9" ht="15" customHeight="1">
      <c r="A500" s="136"/>
      <c r="B500" s="5" t="s">
        <v>520</v>
      </c>
      <c r="C500" s="137"/>
      <c r="D500" s="137"/>
      <c r="E500" s="138">
        <v>1484</v>
      </c>
      <c r="F500" s="124"/>
      <c r="G500" s="124">
        <v>1</v>
      </c>
      <c r="I500" s="140"/>
    </row>
    <row r="501" spans="1:9" ht="15" customHeight="1">
      <c r="A501" s="136"/>
      <c r="B501" s="5" t="s">
        <v>521</v>
      </c>
      <c r="C501" s="137"/>
      <c r="D501" s="137"/>
      <c r="E501" s="138">
        <v>185</v>
      </c>
      <c r="F501" s="124"/>
      <c r="G501" s="124">
        <v>1.4230769230769231</v>
      </c>
      <c r="I501" s="140"/>
    </row>
    <row r="502" spans="1:9" ht="15" customHeight="1">
      <c r="A502" s="136"/>
      <c r="B502" s="5" t="s">
        <v>522</v>
      </c>
      <c r="C502" s="137">
        <v>2201</v>
      </c>
      <c r="D502" s="137">
        <v>2230</v>
      </c>
      <c r="E502" s="138">
        <v>2230</v>
      </c>
      <c r="F502" s="124">
        <f>E502/D502</f>
        <v>1</v>
      </c>
      <c r="G502" s="124">
        <v>1.0593824228028503</v>
      </c>
      <c r="I502" s="140"/>
    </row>
    <row r="503" spans="1:9" ht="15" customHeight="1">
      <c r="A503" s="136"/>
      <c r="B503" s="5" t="s">
        <v>523</v>
      </c>
      <c r="C503" s="137"/>
      <c r="D503" s="137"/>
      <c r="E503" s="138">
        <v>340</v>
      </c>
      <c r="F503" s="124"/>
      <c r="G503" s="124">
        <v>0.9826589595375722</v>
      </c>
      <c r="I503" s="140"/>
    </row>
    <row r="504" spans="1:9" ht="15" customHeight="1">
      <c r="A504" s="136"/>
      <c r="B504" s="5" t="s">
        <v>524</v>
      </c>
      <c r="C504" s="137"/>
      <c r="D504" s="137"/>
      <c r="E504" s="138">
        <v>121</v>
      </c>
      <c r="F504" s="124"/>
      <c r="G504" s="124">
        <v>1.1415094339622642</v>
      </c>
      <c r="I504" s="140"/>
    </row>
    <row r="505" spans="1:9" ht="15" customHeight="1">
      <c r="A505" s="136"/>
      <c r="B505" s="5" t="s">
        <v>525</v>
      </c>
      <c r="C505" s="137"/>
      <c r="D505" s="137"/>
      <c r="E505" s="138">
        <v>307</v>
      </c>
      <c r="F505" s="124"/>
      <c r="G505" s="124">
        <v>1.040677966101695</v>
      </c>
      <c r="I505" s="140"/>
    </row>
    <row r="506" spans="1:9" ht="15" customHeight="1">
      <c r="A506" s="136"/>
      <c r="B506" s="5" t="s">
        <v>526</v>
      </c>
      <c r="C506" s="137"/>
      <c r="D506" s="137"/>
      <c r="E506" s="138">
        <v>0</v>
      </c>
      <c r="F506" s="124"/>
      <c r="G506" s="124"/>
      <c r="I506" s="140"/>
    </row>
    <row r="507" spans="1:9" ht="15" customHeight="1">
      <c r="A507" s="136"/>
      <c r="B507" s="5" t="s">
        <v>527</v>
      </c>
      <c r="C507" s="137"/>
      <c r="D507" s="137"/>
      <c r="E507" s="138">
        <v>0</v>
      </c>
      <c r="F507" s="124"/>
      <c r="G507" s="124"/>
      <c r="I507" s="140"/>
    </row>
    <row r="508" spans="1:9" ht="15" customHeight="1">
      <c r="A508" s="136"/>
      <c r="B508" s="5" t="s">
        <v>528</v>
      </c>
      <c r="C508" s="137"/>
      <c r="D508" s="137"/>
      <c r="E508" s="138">
        <v>0</v>
      </c>
      <c r="F508" s="124"/>
      <c r="G508" s="124"/>
      <c r="I508" s="140"/>
    </row>
    <row r="509" spans="1:9" ht="15" customHeight="1">
      <c r="A509" s="136"/>
      <c r="B509" s="5" t="s">
        <v>529</v>
      </c>
      <c r="C509" s="137"/>
      <c r="D509" s="137"/>
      <c r="E509" s="138">
        <v>0</v>
      </c>
      <c r="F509" s="124"/>
      <c r="G509" s="124"/>
      <c r="I509" s="140"/>
    </row>
    <row r="510" spans="1:9" ht="15" customHeight="1">
      <c r="A510" s="136"/>
      <c r="B510" s="5" t="s">
        <v>530</v>
      </c>
      <c r="C510" s="137"/>
      <c r="D510" s="137"/>
      <c r="E510" s="138">
        <v>1008</v>
      </c>
      <c r="F510" s="124"/>
      <c r="G510" s="124">
        <v>1.1064763995609221</v>
      </c>
      <c r="I510" s="140"/>
    </row>
    <row r="511" spans="1:9" ht="15" customHeight="1">
      <c r="A511" s="136"/>
      <c r="B511" s="5" t="s">
        <v>531</v>
      </c>
      <c r="C511" s="137"/>
      <c r="D511" s="137"/>
      <c r="E511" s="138">
        <v>453</v>
      </c>
      <c r="F511" s="124"/>
      <c r="G511" s="124">
        <v>1.015695067264574</v>
      </c>
      <c r="I511" s="140"/>
    </row>
    <row r="512" spans="1:9" ht="15" customHeight="1">
      <c r="A512" s="136"/>
      <c r="B512" s="5" t="s">
        <v>532</v>
      </c>
      <c r="C512" s="137"/>
      <c r="D512" s="137"/>
      <c r="E512" s="138">
        <v>0</v>
      </c>
      <c r="F512" s="124"/>
      <c r="G512" s="124"/>
      <c r="I512" s="140"/>
    </row>
    <row r="513" spans="1:9" ht="15" customHeight="1">
      <c r="A513" s="136"/>
      <c r="B513" s="5" t="s">
        <v>533</v>
      </c>
      <c r="C513" s="137"/>
      <c r="D513" s="137"/>
      <c r="E513" s="138">
        <v>1</v>
      </c>
      <c r="F513" s="124"/>
      <c r="G513" s="124">
        <v>1</v>
      </c>
      <c r="I513" s="140"/>
    </row>
    <row r="514" spans="1:9" ht="15" customHeight="1">
      <c r="A514" s="136"/>
      <c r="B514" s="5" t="s">
        <v>534</v>
      </c>
      <c r="C514" s="137">
        <v>134</v>
      </c>
      <c r="D514" s="137">
        <v>4</v>
      </c>
      <c r="E514" s="138">
        <v>4</v>
      </c>
      <c r="F514" s="124">
        <f>E514/D514</f>
        <v>1</v>
      </c>
      <c r="G514" s="124">
        <v>0.029850746268656716</v>
      </c>
      <c r="I514" s="140"/>
    </row>
    <row r="515" spans="1:9" ht="15" customHeight="1">
      <c r="A515" s="136"/>
      <c r="B515" s="5" t="s">
        <v>535</v>
      </c>
      <c r="C515" s="137"/>
      <c r="D515" s="137"/>
      <c r="E515" s="138">
        <v>4</v>
      </c>
      <c r="F515" s="124"/>
      <c r="G515" s="124">
        <v>0.029850746268656716</v>
      </c>
      <c r="I515" s="140"/>
    </row>
    <row r="516" spans="1:9" ht="15" customHeight="1">
      <c r="A516" s="136"/>
      <c r="B516" s="5" t="s">
        <v>536</v>
      </c>
      <c r="C516" s="137"/>
      <c r="D516" s="137"/>
      <c r="E516" s="138">
        <v>0</v>
      </c>
      <c r="F516" s="124"/>
      <c r="G516" s="124"/>
      <c r="I516" s="140"/>
    </row>
    <row r="517" spans="1:9" ht="15" customHeight="1">
      <c r="A517" s="136"/>
      <c r="B517" s="5" t="s">
        <v>537</v>
      </c>
      <c r="C517" s="137">
        <v>735</v>
      </c>
      <c r="D517" s="137">
        <v>878</v>
      </c>
      <c r="E517" s="138">
        <v>878</v>
      </c>
      <c r="F517" s="124">
        <f>E517/D517</f>
        <v>1</v>
      </c>
      <c r="G517" s="124">
        <v>1.1978171896316507</v>
      </c>
      <c r="I517" s="140"/>
    </row>
    <row r="518" spans="1:9" ht="15" customHeight="1">
      <c r="A518" s="136"/>
      <c r="B518" s="5" t="s">
        <v>538</v>
      </c>
      <c r="C518" s="137"/>
      <c r="D518" s="137"/>
      <c r="E518" s="138">
        <v>0</v>
      </c>
      <c r="F518" s="124"/>
      <c r="G518" s="124"/>
      <c r="I518" s="140"/>
    </row>
    <row r="519" spans="1:9" ht="15" customHeight="1">
      <c r="A519" s="136"/>
      <c r="B519" s="5" t="s">
        <v>539</v>
      </c>
      <c r="C519" s="137"/>
      <c r="D519" s="137"/>
      <c r="E519" s="138">
        <v>511</v>
      </c>
      <c r="F519" s="124"/>
      <c r="G519" s="124">
        <v>4.0236220472440944</v>
      </c>
      <c r="I519" s="140"/>
    </row>
    <row r="520" spans="1:9" ht="15" customHeight="1">
      <c r="A520" s="136"/>
      <c r="B520" s="5" t="s">
        <v>540</v>
      </c>
      <c r="C520" s="137"/>
      <c r="D520" s="137"/>
      <c r="E520" s="138">
        <v>367</v>
      </c>
      <c r="F520" s="124"/>
      <c r="G520" s="124">
        <v>0.6056105610561056</v>
      </c>
      <c r="I520" s="140"/>
    </row>
    <row r="521" spans="1:9" ht="15" customHeight="1">
      <c r="A521" s="136"/>
      <c r="B521" s="5" t="s">
        <v>541</v>
      </c>
      <c r="C521" s="137">
        <v>72</v>
      </c>
      <c r="D521" s="137">
        <v>180</v>
      </c>
      <c r="E521" s="138">
        <v>180</v>
      </c>
      <c r="F521" s="124">
        <f>E521/D521</f>
        <v>1</v>
      </c>
      <c r="G521" s="124">
        <v>2.5</v>
      </c>
      <c r="I521" s="140"/>
    </row>
    <row r="522" spans="1:9" ht="15" customHeight="1">
      <c r="A522" s="136"/>
      <c r="B522" s="5" t="s">
        <v>139</v>
      </c>
      <c r="C522" s="137"/>
      <c r="D522" s="137"/>
      <c r="E522" s="138">
        <v>0</v>
      </c>
      <c r="F522" s="124"/>
      <c r="G522" s="124"/>
      <c r="I522" s="140"/>
    </row>
    <row r="523" spans="1:9" ht="15" customHeight="1">
      <c r="A523" s="136"/>
      <c r="B523" s="5" t="s">
        <v>140</v>
      </c>
      <c r="C523" s="137"/>
      <c r="D523" s="137"/>
      <c r="E523" s="138">
        <v>10</v>
      </c>
      <c r="F523" s="124"/>
      <c r="G523" s="124"/>
      <c r="I523" s="140"/>
    </row>
    <row r="524" spans="1:9" ht="15" customHeight="1">
      <c r="A524" s="136"/>
      <c r="B524" s="5" t="s">
        <v>141</v>
      </c>
      <c r="C524" s="137"/>
      <c r="D524" s="137"/>
      <c r="E524" s="138">
        <v>0</v>
      </c>
      <c r="F524" s="124"/>
      <c r="G524" s="124"/>
      <c r="I524" s="140"/>
    </row>
    <row r="525" spans="1:9" ht="15" customHeight="1">
      <c r="A525" s="136"/>
      <c r="B525" s="5" t="s">
        <v>542</v>
      </c>
      <c r="C525" s="137"/>
      <c r="D525" s="137"/>
      <c r="E525" s="138">
        <v>4</v>
      </c>
      <c r="F525" s="124"/>
      <c r="G525" s="124"/>
      <c r="I525" s="140"/>
    </row>
    <row r="526" spans="1:9" ht="15" customHeight="1">
      <c r="A526" s="136"/>
      <c r="B526" s="5" t="s">
        <v>543</v>
      </c>
      <c r="C526" s="137"/>
      <c r="D526" s="137"/>
      <c r="E526" s="138">
        <v>3</v>
      </c>
      <c r="F526" s="124"/>
      <c r="G526" s="124">
        <v>1</v>
      </c>
      <c r="I526" s="140"/>
    </row>
    <row r="527" spans="1:9" ht="15" customHeight="1">
      <c r="A527" s="136"/>
      <c r="B527" s="5" t="s">
        <v>544</v>
      </c>
      <c r="C527" s="137"/>
      <c r="D527" s="137"/>
      <c r="E527" s="138">
        <v>2</v>
      </c>
      <c r="F527" s="124"/>
      <c r="G527" s="124">
        <v>0.5</v>
      </c>
      <c r="I527" s="140"/>
    </row>
    <row r="528" spans="1:9" ht="15" customHeight="1">
      <c r="A528" s="136"/>
      <c r="B528" s="5" t="s">
        <v>545</v>
      </c>
      <c r="C528" s="137"/>
      <c r="D528" s="137"/>
      <c r="E528" s="138">
        <v>161</v>
      </c>
      <c r="F528" s="124"/>
      <c r="G528" s="124">
        <v>2.5555555555555554</v>
      </c>
      <c r="I528" s="140"/>
    </row>
    <row r="529" spans="1:9" ht="15" customHeight="1">
      <c r="A529" s="136"/>
      <c r="B529" s="5" t="s">
        <v>148</v>
      </c>
      <c r="C529" s="137"/>
      <c r="D529" s="137"/>
      <c r="E529" s="138">
        <v>0</v>
      </c>
      <c r="F529" s="124"/>
      <c r="G529" s="124"/>
      <c r="I529" s="140"/>
    </row>
    <row r="530" spans="1:9" ht="15" customHeight="1">
      <c r="A530" s="136"/>
      <c r="B530" s="5" t="s">
        <v>546</v>
      </c>
      <c r="C530" s="137"/>
      <c r="D530" s="137"/>
      <c r="E530" s="138">
        <v>0</v>
      </c>
      <c r="F530" s="124"/>
      <c r="G530" s="124">
        <v>0</v>
      </c>
      <c r="I530" s="140"/>
    </row>
    <row r="531" spans="1:9" ht="15" customHeight="1">
      <c r="A531" s="136"/>
      <c r="B531" s="5" t="s">
        <v>547</v>
      </c>
      <c r="C531" s="137"/>
      <c r="D531" s="137">
        <v>4463</v>
      </c>
      <c r="E531" s="138">
        <v>4463</v>
      </c>
      <c r="F531" s="124">
        <f>E531/D531</f>
        <v>1</v>
      </c>
      <c r="G531" s="124">
        <v>1.2224048205970968</v>
      </c>
      <c r="I531" s="140"/>
    </row>
    <row r="532" spans="1:9" ht="15" customHeight="1">
      <c r="A532" s="136"/>
      <c r="B532" s="5" t="s">
        <v>548</v>
      </c>
      <c r="C532" s="137"/>
      <c r="D532" s="137"/>
      <c r="E532" s="138">
        <v>931</v>
      </c>
      <c r="F532" s="124"/>
      <c r="G532" s="124">
        <v>0.9328657314629258</v>
      </c>
      <c r="I532" s="140"/>
    </row>
    <row r="533" spans="1:9" ht="15" customHeight="1">
      <c r="A533" s="136"/>
      <c r="B533" s="5" t="s">
        <v>549</v>
      </c>
      <c r="C533" s="137"/>
      <c r="D533" s="137"/>
      <c r="E533" s="138">
        <v>2040</v>
      </c>
      <c r="F533" s="124"/>
      <c r="G533" s="124">
        <v>1.2935954343690552</v>
      </c>
      <c r="I533" s="140"/>
    </row>
    <row r="534" spans="1:9" ht="15" customHeight="1">
      <c r="A534" s="136"/>
      <c r="B534" s="5" t="s">
        <v>550</v>
      </c>
      <c r="C534" s="137"/>
      <c r="D534" s="137"/>
      <c r="E534" s="138">
        <v>1492</v>
      </c>
      <c r="F534" s="124"/>
      <c r="G534" s="124">
        <v>1.3866171003717471</v>
      </c>
      <c r="I534" s="140"/>
    </row>
    <row r="535" spans="1:9" ht="15" customHeight="1">
      <c r="A535" s="136"/>
      <c r="B535" s="5" t="s">
        <v>551</v>
      </c>
      <c r="C535" s="137"/>
      <c r="D535" s="137"/>
      <c r="E535" s="138">
        <v>0</v>
      </c>
      <c r="F535" s="124"/>
      <c r="G535" s="124"/>
      <c r="I535" s="140"/>
    </row>
    <row r="536" spans="1:9" ht="15" customHeight="1">
      <c r="A536" s="136"/>
      <c r="B536" s="5" t="s">
        <v>552</v>
      </c>
      <c r="C536" s="137"/>
      <c r="D536" s="137">
        <v>8648</v>
      </c>
      <c r="E536" s="138">
        <v>8648</v>
      </c>
      <c r="F536" s="124">
        <f>E536/D536</f>
        <v>1</v>
      </c>
      <c r="G536" s="124"/>
      <c r="I536" s="140"/>
    </row>
    <row r="537" spans="1:9" ht="15" customHeight="1">
      <c r="A537" s="136"/>
      <c r="B537" s="5" t="s">
        <v>553</v>
      </c>
      <c r="C537" s="137"/>
      <c r="D537" s="137"/>
      <c r="E537" s="138">
        <v>0</v>
      </c>
      <c r="F537" s="124"/>
      <c r="G537" s="124"/>
      <c r="I537" s="140"/>
    </row>
    <row r="538" spans="1:9" ht="15" customHeight="1">
      <c r="A538" s="136"/>
      <c r="B538" s="5" t="s">
        <v>554</v>
      </c>
      <c r="C538" s="137"/>
      <c r="D538" s="137"/>
      <c r="E538" s="138">
        <v>8648</v>
      </c>
      <c r="F538" s="124"/>
      <c r="G538" s="124">
        <v>1.078573210276877</v>
      </c>
      <c r="I538" s="140"/>
    </row>
    <row r="539" spans="1:9" ht="15" customHeight="1">
      <c r="A539" s="136"/>
      <c r="B539" s="5" t="s">
        <v>555</v>
      </c>
      <c r="C539" s="137"/>
      <c r="D539" s="137"/>
      <c r="E539" s="138">
        <v>0</v>
      </c>
      <c r="F539" s="124"/>
      <c r="G539" s="124"/>
      <c r="I539" s="140"/>
    </row>
    <row r="540" spans="1:9" ht="15" customHeight="1">
      <c r="A540" s="136"/>
      <c r="B540" s="5" t="s">
        <v>556</v>
      </c>
      <c r="C540" s="137"/>
      <c r="D540" s="137"/>
      <c r="E540" s="138">
        <v>0</v>
      </c>
      <c r="F540" s="124"/>
      <c r="G540" s="124"/>
      <c r="I540" s="140"/>
    </row>
    <row r="541" spans="1:9" ht="15" customHeight="1">
      <c r="A541" s="136"/>
      <c r="B541" s="5" t="s">
        <v>557</v>
      </c>
      <c r="C541" s="137"/>
      <c r="D541" s="137"/>
      <c r="E541" s="138">
        <v>0</v>
      </c>
      <c r="F541" s="124"/>
      <c r="G541" s="124"/>
      <c r="I541" s="140"/>
    </row>
    <row r="542" spans="1:9" ht="15" customHeight="1">
      <c r="A542" s="136"/>
      <c r="B542" s="5" t="s">
        <v>558</v>
      </c>
      <c r="C542" s="137"/>
      <c r="D542" s="137">
        <v>734</v>
      </c>
      <c r="E542" s="138">
        <v>734</v>
      </c>
      <c r="F542" s="124">
        <f>E542/D542</f>
        <v>1</v>
      </c>
      <c r="G542" s="124">
        <v>1.9417989417989419</v>
      </c>
      <c r="I542" s="140"/>
    </row>
    <row r="543" spans="1:9" ht="15" customHeight="1">
      <c r="A543" s="136"/>
      <c r="B543" s="5" t="s">
        <v>559</v>
      </c>
      <c r="C543" s="137"/>
      <c r="D543" s="137"/>
      <c r="E543" s="138">
        <v>581</v>
      </c>
      <c r="F543" s="124"/>
      <c r="G543" s="124">
        <v>1.5576407506702412</v>
      </c>
      <c r="I543" s="140"/>
    </row>
    <row r="544" spans="1:9" ht="15" customHeight="1">
      <c r="A544" s="136"/>
      <c r="B544" s="5" t="s">
        <v>560</v>
      </c>
      <c r="C544" s="137"/>
      <c r="D544" s="137"/>
      <c r="E544" s="138">
        <v>4</v>
      </c>
      <c r="F544" s="124"/>
      <c r="G544" s="124">
        <v>0.8</v>
      </c>
      <c r="I544" s="140"/>
    </row>
    <row r="545" spans="1:9" ht="15" customHeight="1">
      <c r="A545" s="136"/>
      <c r="B545" s="5" t="s">
        <v>561</v>
      </c>
      <c r="C545" s="137"/>
      <c r="D545" s="137"/>
      <c r="E545" s="138">
        <v>149</v>
      </c>
      <c r="F545" s="124"/>
      <c r="G545" s="124"/>
      <c r="I545" s="140"/>
    </row>
    <row r="546" spans="1:9" ht="15" customHeight="1">
      <c r="A546" s="136"/>
      <c r="B546" s="5" t="s">
        <v>562</v>
      </c>
      <c r="C546" s="137"/>
      <c r="D546" s="137">
        <v>47</v>
      </c>
      <c r="E546" s="138">
        <v>47</v>
      </c>
      <c r="F546" s="124">
        <f>E546/D546</f>
        <v>1</v>
      </c>
      <c r="G546" s="124">
        <v>0.9791666666666666</v>
      </c>
      <c r="I546" s="140"/>
    </row>
    <row r="547" spans="1:9" ht="15" customHeight="1">
      <c r="A547" s="136"/>
      <c r="B547" s="5" t="s">
        <v>563</v>
      </c>
      <c r="C547" s="137"/>
      <c r="D547" s="137"/>
      <c r="E547" s="138">
        <v>47</v>
      </c>
      <c r="F547" s="124"/>
      <c r="G547" s="124">
        <v>0.9791666666666666</v>
      </c>
      <c r="I547" s="140"/>
    </row>
    <row r="548" spans="1:9" ht="15" customHeight="1">
      <c r="A548" s="136"/>
      <c r="B548" s="5" t="s">
        <v>564</v>
      </c>
      <c r="C548" s="137"/>
      <c r="D548" s="137"/>
      <c r="E548" s="138">
        <v>0</v>
      </c>
      <c r="F548" s="124"/>
      <c r="G548" s="124"/>
      <c r="I548" s="140"/>
    </row>
    <row r="549" spans="1:9" ht="15" customHeight="1">
      <c r="A549" s="136"/>
      <c r="B549" s="5" t="s">
        <v>565</v>
      </c>
      <c r="C549" s="137">
        <v>12195</v>
      </c>
      <c r="D549" s="137">
        <v>8</v>
      </c>
      <c r="E549" s="138">
        <v>8</v>
      </c>
      <c r="F549" s="124">
        <f>E549/D549</f>
        <v>1</v>
      </c>
      <c r="G549" s="124"/>
      <c r="I549" s="140"/>
    </row>
    <row r="550" spans="1:9" ht="15" customHeight="1">
      <c r="A550" s="136"/>
      <c r="B550" s="5" t="s">
        <v>566</v>
      </c>
      <c r="C550" s="137"/>
      <c r="D550" s="137"/>
      <c r="E550" s="138">
        <v>8</v>
      </c>
      <c r="F550" s="124"/>
      <c r="G550" s="124"/>
      <c r="I550" s="140"/>
    </row>
    <row r="551" spans="1:9" ht="15" customHeight="1">
      <c r="A551" s="136" t="s">
        <v>567</v>
      </c>
      <c r="B551" s="5" t="s">
        <v>28</v>
      </c>
      <c r="C551" s="137">
        <v>2413</v>
      </c>
      <c r="D551" s="137">
        <v>3038</v>
      </c>
      <c r="E551" s="138">
        <v>3038</v>
      </c>
      <c r="F551" s="124">
        <f>E551/D551</f>
        <v>1</v>
      </c>
      <c r="G551" s="124">
        <v>1.3442477876106194</v>
      </c>
      <c r="I551" s="140"/>
    </row>
    <row r="552" spans="1:9" ht="15" customHeight="1">
      <c r="A552" s="136"/>
      <c r="B552" s="5" t="s">
        <v>568</v>
      </c>
      <c r="C552" s="137">
        <v>194</v>
      </c>
      <c r="D552" s="137">
        <v>204</v>
      </c>
      <c r="E552" s="138">
        <v>204</v>
      </c>
      <c r="F552" s="124">
        <f>E552/D552</f>
        <v>1</v>
      </c>
      <c r="G552" s="124">
        <v>1.2439024390243902</v>
      </c>
      <c r="I552" s="140"/>
    </row>
    <row r="553" spans="1:9" ht="15" customHeight="1">
      <c r="A553" s="136"/>
      <c r="B553" s="5" t="s">
        <v>139</v>
      </c>
      <c r="C553" s="137"/>
      <c r="D553" s="137"/>
      <c r="E553" s="138">
        <v>185</v>
      </c>
      <c r="F553" s="124"/>
      <c r="G553" s="124">
        <v>1.2671232876712328</v>
      </c>
      <c r="I553" s="140"/>
    </row>
    <row r="554" spans="1:9" ht="15" customHeight="1">
      <c r="A554" s="136"/>
      <c r="B554" s="5" t="s">
        <v>140</v>
      </c>
      <c r="C554" s="137"/>
      <c r="D554" s="137"/>
      <c r="E554" s="138">
        <v>4</v>
      </c>
      <c r="F554" s="124"/>
      <c r="G554" s="124"/>
      <c r="I554" s="140"/>
    </row>
    <row r="555" spans="1:9" ht="15" customHeight="1">
      <c r="A555" s="136"/>
      <c r="B555" s="5" t="s">
        <v>141</v>
      </c>
      <c r="C555" s="137"/>
      <c r="D555" s="137"/>
      <c r="E555" s="138">
        <v>0</v>
      </c>
      <c r="F555" s="124"/>
      <c r="G555" s="124"/>
      <c r="I555" s="140"/>
    </row>
    <row r="556" spans="1:9" ht="15" customHeight="1">
      <c r="A556" s="136"/>
      <c r="B556" s="5" t="s">
        <v>569</v>
      </c>
      <c r="C556" s="137"/>
      <c r="D556" s="137"/>
      <c r="E556" s="138">
        <v>0</v>
      </c>
      <c r="F556" s="124"/>
      <c r="G556" s="124"/>
      <c r="I556" s="140"/>
    </row>
    <row r="557" spans="1:9" ht="15" customHeight="1">
      <c r="A557" s="136"/>
      <c r="B557" s="5" t="s">
        <v>570</v>
      </c>
      <c r="C557" s="137"/>
      <c r="D557" s="137"/>
      <c r="E557" s="138">
        <v>0</v>
      </c>
      <c r="F557" s="124"/>
      <c r="G557" s="124"/>
      <c r="I557" s="140"/>
    </row>
    <row r="558" spans="1:9" ht="15" customHeight="1">
      <c r="A558" s="136"/>
      <c r="B558" s="5" t="s">
        <v>571</v>
      </c>
      <c r="C558" s="137"/>
      <c r="D558" s="137"/>
      <c r="E558" s="138">
        <v>0</v>
      </c>
      <c r="F558" s="124"/>
      <c r="G558" s="124"/>
      <c r="I558" s="140"/>
    </row>
    <row r="559" spans="1:9" ht="15" customHeight="1">
      <c r="A559" s="136"/>
      <c r="B559" s="5" t="s">
        <v>572</v>
      </c>
      <c r="C559" s="137"/>
      <c r="D559" s="137"/>
      <c r="E559" s="138">
        <v>0</v>
      </c>
      <c r="F559" s="124"/>
      <c r="G559" s="124"/>
      <c r="I559" s="140"/>
    </row>
    <row r="560" spans="1:9" ht="15" customHeight="1">
      <c r="A560" s="136"/>
      <c r="B560" s="5" t="s">
        <v>573</v>
      </c>
      <c r="C560" s="137"/>
      <c r="D560" s="137"/>
      <c r="E560" s="138">
        <v>15</v>
      </c>
      <c r="F560" s="124"/>
      <c r="G560" s="124">
        <v>0.8333333333333334</v>
      </c>
      <c r="I560" s="140"/>
    </row>
    <row r="561" spans="1:9" ht="15" customHeight="1">
      <c r="A561" s="136"/>
      <c r="B561" s="5" t="s">
        <v>574</v>
      </c>
      <c r="C561" s="137">
        <v>22</v>
      </c>
      <c r="D561" s="137">
        <v>10</v>
      </c>
      <c r="E561" s="138">
        <v>10</v>
      </c>
      <c r="F561" s="124">
        <f>E561/D561</f>
        <v>1</v>
      </c>
      <c r="G561" s="124">
        <v>0.5</v>
      </c>
      <c r="I561" s="140"/>
    </row>
    <row r="562" spans="1:9" ht="15" customHeight="1">
      <c r="A562" s="136"/>
      <c r="B562" s="5" t="s">
        <v>575</v>
      </c>
      <c r="C562" s="137"/>
      <c r="D562" s="137"/>
      <c r="E562" s="138">
        <v>0</v>
      </c>
      <c r="F562" s="124"/>
      <c r="G562" s="124"/>
      <c r="I562" s="140"/>
    </row>
    <row r="563" spans="1:9" ht="15" customHeight="1">
      <c r="A563" s="136"/>
      <c r="B563" s="5" t="s">
        <v>576</v>
      </c>
      <c r="C563" s="137"/>
      <c r="D563" s="137"/>
      <c r="E563" s="138">
        <v>0</v>
      </c>
      <c r="F563" s="124"/>
      <c r="G563" s="124"/>
      <c r="I563" s="140"/>
    </row>
    <row r="564" spans="1:9" ht="15" customHeight="1">
      <c r="A564" s="136"/>
      <c r="B564" s="5" t="s">
        <v>577</v>
      </c>
      <c r="C564" s="137"/>
      <c r="D564" s="137"/>
      <c r="E564" s="138">
        <v>10</v>
      </c>
      <c r="F564" s="124"/>
      <c r="G564" s="124">
        <v>0.5</v>
      </c>
      <c r="I564" s="140"/>
    </row>
    <row r="565" spans="1:9" ht="15" customHeight="1">
      <c r="A565" s="136"/>
      <c r="B565" s="5" t="s">
        <v>578</v>
      </c>
      <c r="C565" s="137">
        <v>42</v>
      </c>
      <c r="D565" s="137">
        <v>126</v>
      </c>
      <c r="E565" s="138">
        <v>126</v>
      </c>
      <c r="F565" s="124">
        <f>E565/D565</f>
        <v>1</v>
      </c>
      <c r="G565" s="124">
        <v>3</v>
      </c>
      <c r="I565" s="140"/>
    </row>
    <row r="566" spans="1:9" ht="15" customHeight="1">
      <c r="A566" s="136"/>
      <c r="B566" s="5" t="s">
        <v>579</v>
      </c>
      <c r="C566" s="137"/>
      <c r="D566" s="137"/>
      <c r="E566" s="138">
        <v>0</v>
      </c>
      <c r="F566" s="124"/>
      <c r="G566" s="124"/>
      <c r="I566" s="140"/>
    </row>
    <row r="567" spans="1:9" ht="15" customHeight="1">
      <c r="A567" s="136"/>
      <c r="B567" s="5" t="s">
        <v>580</v>
      </c>
      <c r="C567" s="137"/>
      <c r="D567" s="137"/>
      <c r="E567" s="138">
        <v>123</v>
      </c>
      <c r="F567" s="124"/>
      <c r="G567" s="124">
        <v>2.9285714285714284</v>
      </c>
      <c r="I567" s="140"/>
    </row>
    <row r="568" spans="1:9" ht="15" customHeight="1">
      <c r="A568" s="136"/>
      <c r="B568" s="5" t="s">
        <v>581</v>
      </c>
      <c r="C568" s="137"/>
      <c r="D568" s="137"/>
      <c r="E568" s="138">
        <v>0</v>
      </c>
      <c r="F568" s="124"/>
      <c r="G568" s="124"/>
      <c r="I568" s="140"/>
    </row>
    <row r="569" spans="1:9" ht="15" customHeight="1">
      <c r="A569" s="136"/>
      <c r="B569" s="5" t="s">
        <v>582</v>
      </c>
      <c r="C569" s="137"/>
      <c r="D569" s="137"/>
      <c r="E569" s="138">
        <v>0</v>
      </c>
      <c r="F569" s="124"/>
      <c r="G569" s="124"/>
      <c r="I569" s="140"/>
    </row>
    <row r="570" spans="1:9" ht="15" customHeight="1">
      <c r="A570" s="136"/>
      <c r="B570" s="5" t="s">
        <v>583</v>
      </c>
      <c r="C570" s="137"/>
      <c r="D570" s="137"/>
      <c r="E570" s="138">
        <v>0</v>
      </c>
      <c r="F570" s="124"/>
      <c r="G570" s="124"/>
      <c r="I570" s="140"/>
    </row>
    <row r="571" spans="1:9" ht="15" customHeight="1">
      <c r="A571" s="136"/>
      <c r="B571" s="5" t="s">
        <v>584</v>
      </c>
      <c r="C571" s="137"/>
      <c r="D571" s="137"/>
      <c r="E571" s="138">
        <v>0</v>
      </c>
      <c r="F571" s="124"/>
      <c r="G571" s="124"/>
      <c r="I571" s="140"/>
    </row>
    <row r="572" spans="1:9" ht="15" customHeight="1">
      <c r="A572" s="136"/>
      <c r="B572" s="5" t="s">
        <v>585</v>
      </c>
      <c r="C572" s="137"/>
      <c r="D572" s="137"/>
      <c r="E572" s="138">
        <v>3</v>
      </c>
      <c r="F572" s="124"/>
      <c r="G572" s="124"/>
      <c r="I572" s="140"/>
    </row>
    <row r="573" spans="1:9" ht="15" customHeight="1">
      <c r="A573" s="136"/>
      <c r="B573" s="5" t="s">
        <v>586</v>
      </c>
      <c r="C573" s="137">
        <v>164</v>
      </c>
      <c r="D573" s="137">
        <v>10</v>
      </c>
      <c r="E573" s="138">
        <v>10</v>
      </c>
      <c r="F573" s="124">
        <f>E573/D573</f>
        <v>1</v>
      </c>
      <c r="G573" s="124">
        <v>0.06666666666666667</v>
      </c>
      <c r="I573" s="140"/>
    </row>
    <row r="574" spans="1:9" ht="15" customHeight="1">
      <c r="A574" s="136"/>
      <c r="B574" s="5" t="s">
        <v>587</v>
      </c>
      <c r="C574" s="137"/>
      <c r="D574" s="137"/>
      <c r="E574" s="138">
        <v>10</v>
      </c>
      <c r="F574" s="124"/>
      <c r="G574" s="124">
        <v>0.5</v>
      </c>
      <c r="I574" s="140"/>
    </row>
    <row r="575" spans="1:9" ht="15" customHeight="1">
      <c r="A575" s="136"/>
      <c r="B575" s="5" t="s">
        <v>588</v>
      </c>
      <c r="C575" s="137"/>
      <c r="D575" s="137"/>
      <c r="E575" s="138">
        <v>0</v>
      </c>
      <c r="F575" s="124"/>
      <c r="G575" s="124">
        <v>0</v>
      </c>
      <c r="I575" s="140"/>
    </row>
    <row r="576" spans="1:9" ht="15" customHeight="1">
      <c r="A576" s="136"/>
      <c r="B576" s="5" t="s">
        <v>589</v>
      </c>
      <c r="C576" s="137"/>
      <c r="D576" s="137"/>
      <c r="E576" s="138">
        <v>0</v>
      </c>
      <c r="F576" s="124"/>
      <c r="G576" s="124"/>
      <c r="I576" s="140"/>
    </row>
    <row r="577" spans="1:9" ht="15" customHeight="1">
      <c r="A577" s="136"/>
      <c r="B577" s="5" t="s">
        <v>590</v>
      </c>
      <c r="C577" s="137"/>
      <c r="D577" s="137"/>
      <c r="E577" s="138">
        <v>0</v>
      </c>
      <c r="F577" s="124"/>
      <c r="G577" s="124"/>
      <c r="I577" s="140"/>
    </row>
    <row r="578" spans="1:9" ht="15" customHeight="1">
      <c r="A578" s="136"/>
      <c r="B578" s="5" t="s">
        <v>591</v>
      </c>
      <c r="C578" s="137"/>
      <c r="D578" s="137"/>
      <c r="E578" s="138">
        <v>0</v>
      </c>
      <c r="F578" s="124"/>
      <c r="G578" s="124"/>
      <c r="I578" s="140"/>
    </row>
    <row r="579" spans="1:9" ht="15" customHeight="1">
      <c r="A579" s="136"/>
      <c r="B579" s="5" t="s">
        <v>592</v>
      </c>
      <c r="C579" s="137">
        <v>345</v>
      </c>
      <c r="D579" s="137">
        <v>224</v>
      </c>
      <c r="E579" s="138">
        <v>224</v>
      </c>
      <c r="F579" s="124">
        <f>E579/D579</f>
        <v>1</v>
      </c>
      <c r="G579" s="124">
        <v>0.6492753623188405</v>
      </c>
      <c r="I579" s="140"/>
    </row>
    <row r="580" spans="1:9" ht="15" customHeight="1">
      <c r="A580" s="136"/>
      <c r="B580" s="5" t="s">
        <v>593</v>
      </c>
      <c r="C580" s="137"/>
      <c r="D580" s="137"/>
      <c r="E580" s="138">
        <v>224</v>
      </c>
      <c r="F580" s="124"/>
      <c r="G580" s="124">
        <v>0.6978193146417445</v>
      </c>
      <c r="I580" s="140"/>
    </row>
    <row r="581" spans="1:9" ht="15" customHeight="1">
      <c r="A581" s="136"/>
      <c r="B581" s="5" t="s">
        <v>594</v>
      </c>
      <c r="C581" s="137"/>
      <c r="D581" s="137"/>
      <c r="E581" s="138">
        <v>0</v>
      </c>
      <c r="F581" s="124"/>
      <c r="G581" s="124"/>
      <c r="I581" s="140"/>
    </row>
    <row r="582" spans="1:9" ht="15" customHeight="1">
      <c r="A582" s="136"/>
      <c r="B582" s="5" t="s">
        <v>595</v>
      </c>
      <c r="C582" s="137"/>
      <c r="D582" s="137"/>
      <c r="E582" s="138">
        <v>0</v>
      </c>
      <c r="F582" s="124"/>
      <c r="G582" s="124">
        <v>0</v>
      </c>
      <c r="I582" s="140"/>
    </row>
    <row r="583" spans="1:9" ht="15" customHeight="1">
      <c r="A583" s="136"/>
      <c r="B583" s="5" t="s">
        <v>596</v>
      </c>
      <c r="C583" s="137"/>
      <c r="D583" s="137"/>
      <c r="E583" s="138">
        <v>0</v>
      </c>
      <c r="F583" s="124"/>
      <c r="G583" s="124">
        <v>0</v>
      </c>
      <c r="I583" s="140"/>
    </row>
    <row r="584" spans="1:9" ht="15" customHeight="1">
      <c r="A584" s="136"/>
      <c r="B584" s="5" t="s">
        <v>597</v>
      </c>
      <c r="C584" s="137"/>
      <c r="D584" s="137"/>
      <c r="E584" s="138">
        <v>0</v>
      </c>
      <c r="F584" s="124"/>
      <c r="G584" s="124"/>
      <c r="I584" s="140"/>
    </row>
    <row r="585" spans="1:9" ht="15" customHeight="1">
      <c r="A585" s="136"/>
      <c r="B585" s="5" t="s">
        <v>598</v>
      </c>
      <c r="C585" s="137">
        <v>1633</v>
      </c>
      <c r="D585" s="137">
        <v>2446</v>
      </c>
      <c r="E585" s="138">
        <v>2446</v>
      </c>
      <c r="F585" s="124">
        <f>E585/D585</f>
        <v>1</v>
      </c>
      <c r="G585" s="124">
        <v>1.6028833551769333</v>
      </c>
      <c r="I585" s="140"/>
    </row>
    <row r="586" spans="1:9" ht="15" customHeight="1">
      <c r="A586" s="136"/>
      <c r="B586" s="5" t="s">
        <v>599</v>
      </c>
      <c r="C586" s="137"/>
      <c r="D586" s="137"/>
      <c r="E586" s="138">
        <v>1676</v>
      </c>
      <c r="F586" s="124"/>
      <c r="G586" s="124">
        <v>1.8197611292073832</v>
      </c>
      <c r="I586" s="140"/>
    </row>
    <row r="587" spans="1:9" ht="15" customHeight="1">
      <c r="A587" s="136"/>
      <c r="B587" s="5" t="s">
        <v>600</v>
      </c>
      <c r="C587" s="137"/>
      <c r="D587" s="137"/>
      <c r="E587" s="138">
        <v>0</v>
      </c>
      <c r="F587" s="124"/>
      <c r="G587" s="124"/>
      <c r="I587" s="140"/>
    </row>
    <row r="588" spans="1:9" ht="15" customHeight="1">
      <c r="A588" s="136"/>
      <c r="B588" s="5" t="s">
        <v>601</v>
      </c>
      <c r="C588" s="137"/>
      <c r="D588" s="137"/>
      <c r="E588" s="138">
        <v>0</v>
      </c>
      <c r="F588" s="124"/>
      <c r="G588" s="124"/>
      <c r="I588" s="140"/>
    </row>
    <row r="589" spans="1:9" ht="15" customHeight="1">
      <c r="A589" s="136"/>
      <c r="B589" s="5" t="s">
        <v>602</v>
      </c>
      <c r="C589" s="137"/>
      <c r="D589" s="137"/>
      <c r="E589" s="138">
        <v>764</v>
      </c>
      <c r="F589" s="124"/>
      <c r="G589" s="124">
        <v>1.2733333333333334</v>
      </c>
      <c r="I589" s="140"/>
    </row>
    <row r="590" spans="1:9" ht="15" customHeight="1">
      <c r="A590" s="136"/>
      <c r="B590" s="5" t="s">
        <v>603</v>
      </c>
      <c r="C590" s="137"/>
      <c r="D590" s="137"/>
      <c r="E590" s="138">
        <v>6</v>
      </c>
      <c r="F590" s="124"/>
      <c r="G590" s="124">
        <v>1.2</v>
      </c>
      <c r="I590" s="140"/>
    </row>
    <row r="591" spans="1:9" ht="15" customHeight="1">
      <c r="A591" s="136"/>
      <c r="B591" s="5" t="s">
        <v>604</v>
      </c>
      <c r="C591" s="137"/>
      <c r="D591" s="137"/>
      <c r="E591" s="138">
        <v>0</v>
      </c>
      <c r="F591" s="124"/>
      <c r="G591" s="124"/>
      <c r="I591" s="140"/>
    </row>
    <row r="592" spans="1:9" ht="15" customHeight="1">
      <c r="A592" s="136"/>
      <c r="B592" s="5" t="s">
        <v>605</v>
      </c>
      <c r="C592" s="137"/>
      <c r="D592" s="137"/>
      <c r="E592" s="138">
        <v>0</v>
      </c>
      <c r="F592" s="124"/>
      <c r="G592" s="124"/>
      <c r="I592" s="140"/>
    </row>
    <row r="593" spans="1:9" ht="15" customHeight="1">
      <c r="A593" s="136"/>
      <c r="B593" s="5" t="s">
        <v>606</v>
      </c>
      <c r="C593" s="137"/>
      <c r="D593" s="137"/>
      <c r="E593" s="138">
        <v>0</v>
      </c>
      <c r="F593" s="124"/>
      <c r="G593" s="124"/>
      <c r="I593" s="140"/>
    </row>
    <row r="594" spans="1:9" ht="15" customHeight="1">
      <c r="A594" s="136"/>
      <c r="B594" s="5" t="s">
        <v>607</v>
      </c>
      <c r="C594" s="137"/>
      <c r="D594" s="137"/>
      <c r="E594" s="138">
        <v>0</v>
      </c>
      <c r="F594" s="124"/>
      <c r="G594" s="124"/>
      <c r="I594" s="140"/>
    </row>
    <row r="595" spans="1:9" ht="15" customHeight="1">
      <c r="A595" s="136"/>
      <c r="B595" s="5" t="s">
        <v>608</v>
      </c>
      <c r="C595" s="137"/>
      <c r="D595" s="137"/>
      <c r="E595" s="138">
        <v>0</v>
      </c>
      <c r="F595" s="124"/>
      <c r="G595" s="124"/>
      <c r="I595" s="140"/>
    </row>
    <row r="596" spans="1:9" ht="15" customHeight="1">
      <c r="A596" s="136"/>
      <c r="B596" s="5" t="s">
        <v>609</v>
      </c>
      <c r="C596" s="137"/>
      <c r="D596" s="137"/>
      <c r="E596" s="138">
        <v>0</v>
      </c>
      <c r="F596" s="124"/>
      <c r="G596" s="124"/>
      <c r="I596" s="140"/>
    </row>
    <row r="597" spans="1:9" ht="15" customHeight="1">
      <c r="A597" s="136"/>
      <c r="B597" s="5" t="s">
        <v>610</v>
      </c>
      <c r="C597" s="137"/>
      <c r="D597" s="137"/>
      <c r="E597" s="138">
        <v>0</v>
      </c>
      <c r="F597" s="124"/>
      <c r="G597" s="124"/>
      <c r="I597" s="140"/>
    </row>
    <row r="598" spans="1:9" ht="15" customHeight="1">
      <c r="A598" s="136"/>
      <c r="B598" s="5" t="s">
        <v>611</v>
      </c>
      <c r="C598" s="137"/>
      <c r="D598" s="137"/>
      <c r="E598" s="138">
        <v>0</v>
      </c>
      <c r="F598" s="124"/>
      <c r="G598" s="124"/>
      <c r="I598" s="140"/>
    </row>
    <row r="599" spans="1:9" ht="15" customHeight="1">
      <c r="A599" s="136"/>
      <c r="B599" s="5" t="s">
        <v>612</v>
      </c>
      <c r="C599" s="137"/>
      <c r="D599" s="137"/>
      <c r="E599" s="138">
        <v>0</v>
      </c>
      <c r="F599" s="124"/>
      <c r="G599" s="124"/>
      <c r="I599" s="140"/>
    </row>
    <row r="600" spans="1:9" ht="15" customHeight="1">
      <c r="A600" s="136"/>
      <c r="B600" s="5" t="s">
        <v>613</v>
      </c>
      <c r="C600" s="137"/>
      <c r="D600" s="137"/>
      <c r="E600" s="138">
        <v>0</v>
      </c>
      <c r="F600" s="124"/>
      <c r="G600" s="124"/>
      <c r="I600" s="140"/>
    </row>
    <row r="601" spans="1:9" ht="15" customHeight="1">
      <c r="A601" s="136"/>
      <c r="B601" s="5" t="s">
        <v>614</v>
      </c>
      <c r="C601" s="137">
        <v>13</v>
      </c>
      <c r="D601" s="137">
        <v>7</v>
      </c>
      <c r="E601" s="138">
        <v>7</v>
      </c>
      <c r="F601" s="124">
        <f>E601/D601</f>
        <v>1</v>
      </c>
      <c r="G601" s="124">
        <v>0.5384615384615384</v>
      </c>
      <c r="I601" s="140"/>
    </row>
    <row r="602" spans="1:9" ht="15" customHeight="1">
      <c r="A602" s="136"/>
      <c r="B602" s="5" t="s">
        <v>615</v>
      </c>
      <c r="C602" s="137"/>
      <c r="D602" s="137"/>
      <c r="E602" s="138">
        <v>7</v>
      </c>
      <c r="F602" s="124"/>
      <c r="G602" s="124">
        <v>0.7</v>
      </c>
      <c r="I602" s="140"/>
    </row>
    <row r="603" spans="1:9" ht="15" customHeight="1">
      <c r="A603" s="136"/>
      <c r="B603" s="5" t="s">
        <v>616</v>
      </c>
      <c r="C603" s="137"/>
      <c r="D603" s="137"/>
      <c r="E603" s="138">
        <v>0</v>
      </c>
      <c r="F603" s="124"/>
      <c r="G603" s="124"/>
      <c r="I603" s="140"/>
    </row>
    <row r="604" spans="1:9" ht="15" customHeight="1">
      <c r="A604" s="136"/>
      <c r="B604" s="5" t="s">
        <v>617</v>
      </c>
      <c r="C604" s="137"/>
      <c r="D604" s="137"/>
      <c r="E604" s="138">
        <v>0</v>
      </c>
      <c r="F604" s="124"/>
      <c r="G604" s="124">
        <v>0</v>
      </c>
      <c r="I604" s="140"/>
    </row>
    <row r="605" spans="1:9" ht="15" customHeight="1">
      <c r="A605" s="136"/>
      <c r="B605" s="5" t="s">
        <v>618</v>
      </c>
      <c r="C605" s="137"/>
      <c r="D605" s="137"/>
      <c r="E605" s="138">
        <v>0</v>
      </c>
      <c r="F605" s="124"/>
      <c r="G605" s="124"/>
      <c r="I605" s="140"/>
    </row>
    <row r="606" spans="1:9" ht="15" customHeight="1">
      <c r="A606" s="136"/>
      <c r="B606" s="5" t="s">
        <v>619</v>
      </c>
      <c r="C606" s="137"/>
      <c r="D606" s="137"/>
      <c r="E606" s="138">
        <v>0</v>
      </c>
      <c r="F606" s="124"/>
      <c r="G606" s="124"/>
      <c r="I606" s="140"/>
    </row>
    <row r="607" spans="1:9" ht="15" customHeight="1">
      <c r="A607" s="136"/>
      <c r="B607" s="5" t="s">
        <v>620</v>
      </c>
      <c r="C607" s="137"/>
      <c r="D607" s="137"/>
      <c r="E607" s="138">
        <v>0</v>
      </c>
      <c r="F607" s="124"/>
      <c r="G607" s="124"/>
      <c r="I607" s="140"/>
    </row>
    <row r="608" spans="1:9" ht="15" customHeight="1">
      <c r="A608" s="136"/>
      <c r="B608" s="5" t="s">
        <v>621</v>
      </c>
      <c r="C608" s="137"/>
      <c r="D608" s="137"/>
      <c r="E608" s="138">
        <v>0</v>
      </c>
      <c r="F608" s="124"/>
      <c r="G608" s="124"/>
      <c r="I608" s="140"/>
    </row>
    <row r="609" spans="1:9" ht="15" customHeight="1">
      <c r="A609" s="136"/>
      <c r="B609" s="5" t="s">
        <v>622</v>
      </c>
      <c r="C609" s="137"/>
      <c r="D609" s="137"/>
      <c r="E609" s="138">
        <v>0</v>
      </c>
      <c r="F609" s="124"/>
      <c r="G609" s="124"/>
      <c r="I609" s="140"/>
    </row>
    <row r="610" spans="1:9" ht="15" customHeight="1">
      <c r="A610" s="136"/>
      <c r="B610" s="5" t="s">
        <v>623</v>
      </c>
      <c r="C610" s="137"/>
      <c r="D610" s="137"/>
      <c r="E610" s="138">
        <v>0</v>
      </c>
      <c r="F610" s="124"/>
      <c r="G610" s="124"/>
      <c r="I610" s="140"/>
    </row>
    <row r="611" spans="1:9" ht="15" customHeight="1">
      <c r="A611" s="136"/>
      <c r="B611" s="5" t="s">
        <v>624</v>
      </c>
      <c r="C611" s="137"/>
      <c r="D611" s="137"/>
      <c r="E611" s="138">
        <v>0</v>
      </c>
      <c r="F611" s="124"/>
      <c r="G611" s="124"/>
      <c r="I611" s="140"/>
    </row>
    <row r="612" spans="1:9" ht="15" customHeight="1">
      <c r="A612" s="136"/>
      <c r="B612" s="5" t="s">
        <v>139</v>
      </c>
      <c r="C612" s="137"/>
      <c r="D612" s="137"/>
      <c r="E612" s="138">
        <v>0</v>
      </c>
      <c r="F612" s="124"/>
      <c r="G612" s="124"/>
      <c r="I612" s="140"/>
    </row>
    <row r="613" spans="1:9" ht="15" customHeight="1">
      <c r="A613" s="136"/>
      <c r="B613" s="5" t="s">
        <v>140</v>
      </c>
      <c r="C613" s="137"/>
      <c r="D613" s="137"/>
      <c r="E613" s="138">
        <v>0</v>
      </c>
      <c r="F613" s="124"/>
      <c r="G613" s="124"/>
      <c r="I613" s="140"/>
    </row>
    <row r="614" spans="1:9" ht="15" customHeight="1">
      <c r="A614" s="136"/>
      <c r="B614" s="5" t="s">
        <v>141</v>
      </c>
      <c r="C614" s="137"/>
      <c r="D614" s="137"/>
      <c r="E614" s="138">
        <v>0</v>
      </c>
      <c r="F614" s="124"/>
      <c r="G614" s="124"/>
      <c r="I614" s="140"/>
    </row>
    <row r="615" spans="1:9" ht="15" customHeight="1">
      <c r="A615" s="136"/>
      <c r="B615" s="5" t="s">
        <v>625</v>
      </c>
      <c r="C615" s="137"/>
      <c r="D615" s="137"/>
      <c r="E615" s="138">
        <v>0</v>
      </c>
      <c r="F615" s="124"/>
      <c r="G615" s="124"/>
      <c r="I615" s="140"/>
    </row>
    <row r="616" spans="1:9" ht="15" customHeight="1">
      <c r="A616" s="136"/>
      <c r="B616" s="5" t="s">
        <v>626</v>
      </c>
      <c r="C616" s="137"/>
      <c r="D616" s="137"/>
      <c r="E616" s="138">
        <v>0</v>
      </c>
      <c r="F616" s="124"/>
      <c r="G616" s="124"/>
      <c r="I616" s="140"/>
    </row>
    <row r="617" spans="1:9" ht="15" customHeight="1">
      <c r="A617" s="136"/>
      <c r="B617" s="5" t="s">
        <v>627</v>
      </c>
      <c r="C617" s="137"/>
      <c r="D617" s="137"/>
      <c r="E617" s="138">
        <v>0</v>
      </c>
      <c r="F617" s="124"/>
      <c r="G617" s="124"/>
      <c r="I617" s="140"/>
    </row>
    <row r="618" spans="1:9" ht="15" customHeight="1">
      <c r="A618" s="136"/>
      <c r="B618" s="5" t="s">
        <v>628</v>
      </c>
      <c r="C618" s="137"/>
      <c r="D618" s="137"/>
      <c r="E618" s="138">
        <v>0</v>
      </c>
      <c r="F618" s="124"/>
      <c r="G618" s="124"/>
      <c r="I618" s="140"/>
    </row>
    <row r="619" spans="1:9" ht="15" customHeight="1">
      <c r="A619" s="136"/>
      <c r="B619" s="5" t="s">
        <v>629</v>
      </c>
      <c r="C619" s="137"/>
      <c r="D619" s="137"/>
      <c r="E619" s="138">
        <v>0</v>
      </c>
      <c r="F619" s="124"/>
      <c r="G619" s="124"/>
      <c r="I619" s="140"/>
    </row>
    <row r="620" spans="1:9" ht="15" customHeight="1">
      <c r="A620" s="136"/>
      <c r="B620" s="5" t="s">
        <v>630</v>
      </c>
      <c r="C620" s="137"/>
      <c r="D620" s="137"/>
      <c r="E620" s="138">
        <v>0</v>
      </c>
      <c r="F620" s="124"/>
      <c r="G620" s="124"/>
      <c r="I620" s="140"/>
    </row>
    <row r="621" spans="1:9" ht="15" customHeight="1">
      <c r="A621" s="136"/>
      <c r="B621" s="5" t="s">
        <v>631</v>
      </c>
      <c r="C621" s="137"/>
      <c r="D621" s="137"/>
      <c r="E621" s="138">
        <v>0</v>
      </c>
      <c r="F621" s="124"/>
      <c r="G621" s="124"/>
      <c r="I621" s="140"/>
    </row>
    <row r="622" spans="1:9" ht="15" customHeight="1">
      <c r="A622" s="136"/>
      <c r="B622" s="5" t="s">
        <v>182</v>
      </c>
      <c r="C622" s="137"/>
      <c r="D622" s="137"/>
      <c r="E622" s="138">
        <v>0</v>
      </c>
      <c r="F622" s="124"/>
      <c r="G622" s="124"/>
      <c r="I622" s="140"/>
    </row>
    <row r="623" spans="1:9" ht="15" customHeight="1">
      <c r="A623" s="136"/>
      <c r="B623" s="5" t="s">
        <v>632</v>
      </c>
      <c r="C623" s="137"/>
      <c r="D623" s="137"/>
      <c r="E623" s="138">
        <v>0</v>
      </c>
      <c r="F623" s="124"/>
      <c r="G623" s="124"/>
      <c r="I623" s="140"/>
    </row>
    <row r="624" spans="1:9" ht="15" customHeight="1">
      <c r="A624" s="136"/>
      <c r="B624" s="5" t="s">
        <v>148</v>
      </c>
      <c r="C624" s="137"/>
      <c r="D624" s="137"/>
      <c r="E624" s="138">
        <v>0</v>
      </c>
      <c r="F624" s="124"/>
      <c r="G624" s="124"/>
      <c r="I624" s="140"/>
    </row>
    <row r="625" spans="1:9" ht="15" customHeight="1">
      <c r="A625" s="136"/>
      <c r="B625" s="5" t="s">
        <v>633</v>
      </c>
      <c r="C625" s="137"/>
      <c r="D625" s="137"/>
      <c r="E625" s="138">
        <v>0</v>
      </c>
      <c r="F625" s="124"/>
      <c r="G625" s="124"/>
      <c r="I625" s="140"/>
    </row>
    <row r="626" spans="1:9" ht="15" customHeight="1">
      <c r="A626" s="136"/>
      <c r="B626" s="5" t="s">
        <v>634</v>
      </c>
      <c r="C626" s="137"/>
      <c r="D626" s="137">
        <v>11</v>
      </c>
      <c r="E626" s="138">
        <v>11</v>
      </c>
      <c r="F626" s="124">
        <f>E626/D626</f>
        <v>1</v>
      </c>
      <c r="G626" s="124"/>
      <c r="I626" s="140"/>
    </row>
    <row r="627" spans="1:9" ht="15" customHeight="1">
      <c r="A627" s="136"/>
      <c r="B627" s="5" t="s">
        <v>635</v>
      </c>
      <c r="C627" s="137"/>
      <c r="D627" s="137"/>
      <c r="E627" s="138">
        <v>11</v>
      </c>
      <c r="F627" s="124"/>
      <c r="G627" s="124"/>
      <c r="I627" s="140"/>
    </row>
    <row r="628" spans="1:9" ht="15" customHeight="1">
      <c r="A628" s="136" t="s">
        <v>636</v>
      </c>
      <c r="B628" s="5" t="s">
        <v>30</v>
      </c>
      <c r="C628" s="137">
        <v>1788</v>
      </c>
      <c r="D628" s="137">
        <v>12858</v>
      </c>
      <c r="E628" s="138">
        <v>12858</v>
      </c>
      <c r="F628" s="124">
        <f>E628/D628</f>
        <v>1</v>
      </c>
      <c r="G628" s="124">
        <v>7.479930191972077</v>
      </c>
      <c r="I628" s="140"/>
    </row>
    <row r="629" spans="1:9" ht="15" customHeight="1">
      <c r="A629" s="136"/>
      <c r="B629" s="5" t="s">
        <v>637</v>
      </c>
      <c r="C629" s="137">
        <v>1103</v>
      </c>
      <c r="D629" s="137">
        <v>891</v>
      </c>
      <c r="E629" s="138">
        <v>891</v>
      </c>
      <c r="F629" s="124">
        <f>E629/D629</f>
        <v>1</v>
      </c>
      <c r="G629" s="124">
        <v>0.826530612244898</v>
      </c>
      <c r="I629" s="140"/>
    </row>
    <row r="630" spans="1:9" ht="15" customHeight="1">
      <c r="A630" s="136"/>
      <c r="B630" s="5" t="s">
        <v>139</v>
      </c>
      <c r="C630" s="137"/>
      <c r="D630" s="137"/>
      <c r="E630" s="138">
        <v>849</v>
      </c>
      <c r="F630" s="124"/>
      <c r="G630" s="124">
        <v>1.2883156297420333</v>
      </c>
      <c r="I630" s="140"/>
    </row>
    <row r="631" spans="1:9" ht="15" customHeight="1">
      <c r="A631" s="136"/>
      <c r="B631" s="5" t="s">
        <v>140</v>
      </c>
      <c r="C631" s="137"/>
      <c r="D631" s="137"/>
      <c r="E631" s="138">
        <v>42</v>
      </c>
      <c r="F631" s="124"/>
      <c r="G631" s="124">
        <v>0.10023866348448687</v>
      </c>
      <c r="I631" s="140"/>
    </row>
    <row r="632" spans="1:9" ht="15" customHeight="1">
      <c r="A632" s="136"/>
      <c r="B632" s="5" t="s">
        <v>141</v>
      </c>
      <c r="C632" s="137"/>
      <c r="D632" s="137"/>
      <c r="E632" s="138">
        <v>0</v>
      </c>
      <c r="F632" s="124"/>
      <c r="G632" s="124"/>
      <c r="I632" s="140"/>
    </row>
    <row r="633" spans="1:9" ht="15" customHeight="1">
      <c r="A633" s="136"/>
      <c r="B633" s="5" t="s">
        <v>638</v>
      </c>
      <c r="C633" s="137"/>
      <c r="D633" s="137"/>
      <c r="E633" s="138">
        <v>0</v>
      </c>
      <c r="F633" s="124"/>
      <c r="G633" s="124"/>
      <c r="I633" s="140"/>
    </row>
    <row r="634" spans="1:9" ht="15" customHeight="1">
      <c r="A634" s="136"/>
      <c r="B634" s="5" t="s">
        <v>639</v>
      </c>
      <c r="C634" s="137"/>
      <c r="D634" s="137"/>
      <c r="E634" s="138">
        <v>0</v>
      </c>
      <c r="F634" s="124"/>
      <c r="G634" s="124"/>
      <c r="I634" s="140"/>
    </row>
    <row r="635" spans="1:9" ht="15" customHeight="1">
      <c r="A635" s="136"/>
      <c r="B635" s="5" t="s">
        <v>640</v>
      </c>
      <c r="C635" s="137"/>
      <c r="D635" s="137"/>
      <c r="E635" s="138">
        <v>0</v>
      </c>
      <c r="F635" s="124"/>
      <c r="G635" s="124"/>
      <c r="I635" s="140"/>
    </row>
    <row r="636" spans="1:9" ht="15" customHeight="1">
      <c r="A636" s="136"/>
      <c r="B636" s="5" t="s">
        <v>641</v>
      </c>
      <c r="C636" s="137"/>
      <c r="D636" s="137"/>
      <c r="E636" s="138">
        <v>0</v>
      </c>
      <c r="F636" s="124"/>
      <c r="G636" s="124"/>
      <c r="I636" s="140"/>
    </row>
    <row r="637" spans="1:9" ht="15" customHeight="1">
      <c r="A637" s="136"/>
      <c r="B637" s="5" t="s">
        <v>642</v>
      </c>
      <c r="C637" s="137"/>
      <c r="D637" s="137"/>
      <c r="E637" s="138">
        <v>0</v>
      </c>
      <c r="F637" s="124"/>
      <c r="G637" s="124"/>
      <c r="I637" s="140"/>
    </row>
    <row r="638" spans="1:9" ht="15" customHeight="1">
      <c r="A638" s="136"/>
      <c r="B638" s="5" t="s">
        <v>643</v>
      </c>
      <c r="C638" s="137"/>
      <c r="D638" s="137"/>
      <c r="E638" s="138">
        <v>0</v>
      </c>
      <c r="F638" s="124"/>
      <c r="G638" s="124"/>
      <c r="I638" s="140"/>
    </row>
    <row r="639" spans="1:9" ht="15" customHeight="1">
      <c r="A639" s="136"/>
      <c r="B639" s="5" t="s">
        <v>644</v>
      </c>
      <c r="C639" s="137"/>
      <c r="D639" s="137"/>
      <c r="E639" s="138">
        <v>0</v>
      </c>
      <c r="F639" s="124"/>
      <c r="G639" s="124"/>
      <c r="I639" s="140"/>
    </row>
    <row r="640" spans="1:9" ht="15" customHeight="1">
      <c r="A640" s="136"/>
      <c r="B640" s="5" t="s">
        <v>645</v>
      </c>
      <c r="C640" s="137"/>
      <c r="D640" s="137"/>
      <c r="E640" s="138">
        <v>0</v>
      </c>
      <c r="F640" s="124"/>
      <c r="G640" s="124"/>
      <c r="I640" s="140"/>
    </row>
    <row r="641" spans="1:9" ht="15" customHeight="1">
      <c r="A641" s="136"/>
      <c r="B641" s="5" t="s">
        <v>646</v>
      </c>
      <c r="C641" s="137">
        <v>46</v>
      </c>
      <c r="D641" s="137">
        <v>90</v>
      </c>
      <c r="E641" s="138">
        <v>90</v>
      </c>
      <c r="F641" s="124">
        <f>E641/D641</f>
        <v>1</v>
      </c>
      <c r="G641" s="124">
        <v>2.0930232558139537</v>
      </c>
      <c r="I641" s="140"/>
    </row>
    <row r="642" spans="1:9" ht="15" customHeight="1">
      <c r="A642" s="136"/>
      <c r="B642" s="5" t="s">
        <v>647</v>
      </c>
      <c r="C642" s="137"/>
      <c r="D642" s="137"/>
      <c r="E642" s="138">
        <v>90</v>
      </c>
      <c r="F642" s="124"/>
      <c r="G642" s="124">
        <v>2.0930232558139537</v>
      </c>
      <c r="I642" s="140"/>
    </row>
    <row r="643" spans="1:9" ht="15" customHeight="1">
      <c r="A643" s="136"/>
      <c r="B643" s="5" t="s">
        <v>648</v>
      </c>
      <c r="C643" s="137">
        <v>195</v>
      </c>
      <c r="D643" s="137">
        <v>1060</v>
      </c>
      <c r="E643" s="138">
        <v>1060</v>
      </c>
      <c r="F643" s="124">
        <f>E643/D643</f>
        <v>1</v>
      </c>
      <c r="G643" s="124">
        <v>5.435897435897436</v>
      </c>
      <c r="I643" s="140"/>
    </row>
    <row r="644" spans="1:9" ht="15" customHeight="1">
      <c r="A644" s="136"/>
      <c r="B644" s="5" t="s">
        <v>649</v>
      </c>
      <c r="C644" s="137"/>
      <c r="D644" s="137"/>
      <c r="E644" s="138">
        <v>1020</v>
      </c>
      <c r="F644" s="124"/>
      <c r="G644" s="124">
        <v>8.5</v>
      </c>
      <c r="I644" s="140"/>
    </row>
    <row r="645" spans="1:9" ht="15" customHeight="1">
      <c r="A645" s="136"/>
      <c r="B645" s="5" t="s">
        <v>650</v>
      </c>
      <c r="C645" s="137"/>
      <c r="D645" s="137"/>
      <c r="E645" s="138">
        <v>40</v>
      </c>
      <c r="F645" s="124"/>
      <c r="G645" s="124">
        <v>0.5333333333333333</v>
      </c>
      <c r="I645" s="140"/>
    </row>
    <row r="646" spans="1:9" ht="15" customHeight="1">
      <c r="A646" s="136"/>
      <c r="B646" s="5" t="s">
        <v>651</v>
      </c>
      <c r="C646" s="137">
        <v>404</v>
      </c>
      <c r="D646" s="137">
        <v>350</v>
      </c>
      <c r="E646" s="138">
        <v>350</v>
      </c>
      <c r="F646" s="124">
        <f>E646/D646</f>
        <v>1</v>
      </c>
      <c r="G646" s="124">
        <v>0.9641873278236914</v>
      </c>
      <c r="I646" s="140"/>
    </row>
    <row r="647" spans="1:9" ht="15" customHeight="1">
      <c r="A647" s="136"/>
      <c r="B647" s="5" t="s">
        <v>652</v>
      </c>
      <c r="C647" s="137"/>
      <c r="D647" s="137"/>
      <c r="E647" s="138">
        <v>350</v>
      </c>
      <c r="F647" s="124"/>
      <c r="G647" s="124">
        <v>0.9641873278236914</v>
      </c>
      <c r="I647" s="140"/>
    </row>
    <row r="648" spans="1:9" ht="15" customHeight="1">
      <c r="A648" s="136"/>
      <c r="B648" s="5" t="s">
        <v>653</v>
      </c>
      <c r="C648" s="137"/>
      <c r="D648" s="137"/>
      <c r="E648" s="138">
        <v>0</v>
      </c>
      <c r="F648" s="124"/>
      <c r="G648" s="124"/>
      <c r="I648" s="140"/>
    </row>
    <row r="649" spans="1:9" ht="15" customHeight="1">
      <c r="A649" s="136"/>
      <c r="B649" s="5" t="s">
        <v>654</v>
      </c>
      <c r="C649" s="137"/>
      <c r="D649" s="137"/>
      <c r="E649" s="138">
        <v>0</v>
      </c>
      <c r="F649" s="124"/>
      <c r="G649" s="124"/>
      <c r="I649" s="140"/>
    </row>
    <row r="650" spans="1:9" ht="15" customHeight="1">
      <c r="A650" s="136"/>
      <c r="B650" s="5" t="s">
        <v>655</v>
      </c>
      <c r="C650" s="137">
        <v>40</v>
      </c>
      <c r="D650" s="137">
        <v>10467</v>
      </c>
      <c r="E650" s="138">
        <v>10467</v>
      </c>
      <c r="F650" s="124">
        <f>E650/D650</f>
        <v>1</v>
      </c>
      <c r="G650" s="124">
        <v>261.675</v>
      </c>
      <c r="I650" s="140"/>
    </row>
    <row r="651" spans="1:9" ht="15" customHeight="1">
      <c r="A651" s="136"/>
      <c r="B651" s="5" t="s">
        <v>656</v>
      </c>
      <c r="C651" s="137"/>
      <c r="D651" s="137"/>
      <c r="E651" s="138">
        <v>10467</v>
      </c>
      <c r="F651" s="124"/>
      <c r="G651" s="124">
        <v>261.675</v>
      </c>
      <c r="I651" s="140"/>
    </row>
    <row r="652" spans="1:9" ht="15" customHeight="1">
      <c r="A652" s="136" t="s">
        <v>657</v>
      </c>
      <c r="B652" s="5" t="s">
        <v>32</v>
      </c>
      <c r="C652" s="137">
        <v>31748</v>
      </c>
      <c r="D652" s="137">
        <v>29391</v>
      </c>
      <c r="E652" s="138">
        <v>29391</v>
      </c>
      <c r="F652" s="124">
        <f>E652/D652</f>
        <v>1</v>
      </c>
      <c r="G652" s="124">
        <v>0.9879327731092437</v>
      </c>
      <c r="I652" s="140"/>
    </row>
    <row r="653" spans="1:9" ht="15" customHeight="1">
      <c r="A653" s="136"/>
      <c r="B653" s="5" t="s">
        <v>658</v>
      </c>
      <c r="C653" s="137">
        <v>6014</v>
      </c>
      <c r="D653" s="137">
        <v>5255</v>
      </c>
      <c r="E653" s="138">
        <v>5255</v>
      </c>
      <c r="F653" s="124">
        <f>E653/D653</f>
        <v>1</v>
      </c>
      <c r="G653" s="124">
        <v>0.9044750430292599</v>
      </c>
      <c r="I653" s="140"/>
    </row>
    <row r="654" spans="1:9" ht="15" customHeight="1">
      <c r="A654" s="136"/>
      <c r="B654" s="5" t="s">
        <v>139</v>
      </c>
      <c r="C654" s="137"/>
      <c r="D654" s="137"/>
      <c r="E654" s="138">
        <v>795</v>
      </c>
      <c r="F654" s="124"/>
      <c r="G654" s="124">
        <v>1.1292613636363635</v>
      </c>
      <c r="I654" s="140"/>
    </row>
    <row r="655" spans="1:9" ht="15" customHeight="1">
      <c r="A655" s="136"/>
      <c r="B655" s="5" t="s">
        <v>140</v>
      </c>
      <c r="C655" s="137"/>
      <c r="D655" s="137"/>
      <c r="E655" s="138">
        <v>49</v>
      </c>
      <c r="F655" s="124"/>
      <c r="G655" s="124">
        <v>0.1590909090909091</v>
      </c>
      <c r="I655" s="140"/>
    </row>
    <row r="656" spans="1:9" ht="15" customHeight="1">
      <c r="A656" s="136"/>
      <c r="B656" s="5" t="s">
        <v>141</v>
      </c>
      <c r="C656" s="137"/>
      <c r="D656" s="137"/>
      <c r="E656" s="138">
        <v>0</v>
      </c>
      <c r="F656" s="124"/>
      <c r="G656" s="124">
        <v>0</v>
      </c>
      <c r="I656" s="140"/>
    </row>
    <row r="657" spans="1:9" ht="15" customHeight="1">
      <c r="A657" s="136"/>
      <c r="B657" s="5" t="s">
        <v>148</v>
      </c>
      <c r="C657" s="137"/>
      <c r="D657" s="137"/>
      <c r="E657" s="138">
        <v>1988</v>
      </c>
      <c r="F657" s="124"/>
      <c r="G657" s="124">
        <v>1.097736057426836</v>
      </c>
      <c r="I657" s="140"/>
    </row>
    <row r="658" spans="1:9" ht="15" customHeight="1">
      <c r="A658" s="136"/>
      <c r="B658" s="5" t="s">
        <v>659</v>
      </c>
      <c r="C658" s="137"/>
      <c r="D658" s="137"/>
      <c r="E658" s="138">
        <v>0</v>
      </c>
      <c r="F658" s="124"/>
      <c r="G658" s="124"/>
      <c r="I658" s="140"/>
    </row>
    <row r="659" spans="1:9" ht="15" customHeight="1">
      <c r="A659" s="136"/>
      <c r="B659" s="5" t="s">
        <v>660</v>
      </c>
      <c r="C659" s="137"/>
      <c r="D659" s="137"/>
      <c r="E659" s="138">
        <v>412</v>
      </c>
      <c r="F659" s="124"/>
      <c r="G659" s="124">
        <v>0.7969052224371374</v>
      </c>
      <c r="I659" s="140"/>
    </row>
    <row r="660" spans="1:9" ht="15" customHeight="1">
      <c r="A660" s="136"/>
      <c r="B660" s="5" t="s">
        <v>661</v>
      </c>
      <c r="C660" s="137"/>
      <c r="D660" s="137"/>
      <c r="E660" s="138">
        <v>91</v>
      </c>
      <c r="F660" s="124"/>
      <c r="G660" s="124">
        <v>1.4444444444444444</v>
      </c>
      <c r="I660" s="140"/>
    </row>
    <row r="661" spans="1:9" ht="15" customHeight="1">
      <c r="A661" s="136"/>
      <c r="B661" s="5" t="s">
        <v>662</v>
      </c>
      <c r="C661" s="137"/>
      <c r="D661" s="137"/>
      <c r="E661" s="138">
        <v>2</v>
      </c>
      <c r="F661" s="124"/>
      <c r="G661" s="124">
        <v>1</v>
      </c>
      <c r="I661" s="140"/>
    </row>
    <row r="662" spans="1:9" ht="15" customHeight="1">
      <c r="A662" s="136"/>
      <c r="B662" s="5" t="s">
        <v>663</v>
      </c>
      <c r="C662" s="137"/>
      <c r="D662" s="137"/>
      <c r="E662" s="138">
        <v>0</v>
      </c>
      <c r="F662" s="124"/>
      <c r="G662" s="124"/>
      <c r="I662" s="140"/>
    </row>
    <row r="663" spans="1:9" ht="15" customHeight="1">
      <c r="A663" s="136"/>
      <c r="B663" s="5" t="s">
        <v>664</v>
      </c>
      <c r="C663" s="137"/>
      <c r="D663" s="137"/>
      <c r="E663" s="138">
        <v>3</v>
      </c>
      <c r="F663" s="124"/>
      <c r="G663" s="124">
        <v>1.5</v>
      </c>
      <c r="I663" s="140"/>
    </row>
    <row r="664" spans="1:9" ht="15" customHeight="1">
      <c r="A664" s="136"/>
      <c r="B664" s="5" t="s">
        <v>665</v>
      </c>
      <c r="C664" s="137"/>
      <c r="D664" s="137"/>
      <c r="E664" s="138">
        <v>80</v>
      </c>
      <c r="F664" s="124"/>
      <c r="G664" s="124">
        <v>0.1309328968903437</v>
      </c>
      <c r="I664" s="140"/>
    </row>
    <row r="665" spans="1:9" ht="15" customHeight="1">
      <c r="A665" s="136"/>
      <c r="B665" s="5" t="s">
        <v>666</v>
      </c>
      <c r="C665" s="137"/>
      <c r="D665" s="137"/>
      <c r="E665" s="138">
        <v>0</v>
      </c>
      <c r="F665" s="124"/>
      <c r="G665" s="124"/>
      <c r="I665" s="140"/>
    </row>
    <row r="666" spans="1:9" ht="15" customHeight="1">
      <c r="A666" s="136"/>
      <c r="B666" s="5" t="s">
        <v>667</v>
      </c>
      <c r="C666" s="137"/>
      <c r="D666" s="137"/>
      <c r="E666" s="138">
        <v>75</v>
      </c>
      <c r="F666" s="124"/>
      <c r="G666" s="124">
        <v>5</v>
      </c>
      <c r="I666" s="140"/>
    </row>
    <row r="667" spans="1:9" ht="15" customHeight="1">
      <c r="A667" s="136"/>
      <c r="B667" s="5" t="s">
        <v>668</v>
      </c>
      <c r="C667" s="137"/>
      <c r="D667" s="137"/>
      <c r="E667" s="138">
        <v>0</v>
      </c>
      <c r="F667" s="124"/>
      <c r="G667" s="124"/>
      <c r="I667" s="140"/>
    </row>
    <row r="668" spans="1:9" ht="15" customHeight="1">
      <c r="A668" s="136"/>
      <c r="B668" s="5" t="s">
        <v>669</v>
      </c>
      <c r="C668" s="137"/>
      <c r="D668" s="137"/>
      <c r="E668" s="138">
        <v>0</v>
      </c>
      <c r="F668" s="124"/>
      <c r="G668" s="124"/>
      <c r="I668" s="140"/>
    </row>
    <row r="669" spans="1:9" ht="15" customHeight="1">
      <c r="A669" s="136"/>
      <c r="B669" s="5" t="s">
        <v>670</v>
      </c>
      <c r="C669" s="137"/>
      <c r="D669" s="137"/>
      <c r="E669" s="138">
        <v>230</v>
      </c>
      <c r="F669" s="124"/>
      <c r="G669" s="124">
        <v>0.548926014319809</v>
      </c>
      <c r="I669" s="140"/>
    </row>
    <row r="670" spans="1:9" ht="15" customHeight="1">
      <c r="A670" s="136"/>
      <c r="B670" s="5" t="s">
        <v>671</v>
      </c>
      <c r="C670" s="137"/>
      <c r="D670" s="137"/>
      <c r="E670" s="138">
        <v>75</v>
      </c>
      <c r="F670" s="124"/>
      <c r="G670" s="124">
        <v>0.2508361204013378</v>
      </c>
      <c r="I670" s="140"/>
    </row>
    <row r="671" spans="1:9" ht="15" customHeight="1">
      <c r="A671" s="136"/>
      <c r="B671" s="5" t="s">
        <v>672</v>
      </c>
      <c r="C671" s="137"/>
      <c r="D671" s="137"/>
      <c r="E671" s="138">
        <v>200</v>
      </c>
      <c r="F671" s="124"/>
      <c r="G671" s="124">
        <v>10</v>
      </c>
      <c r="I671" s="140"/>
    </row>
    <row r="672" spans="1:9" ht="15" customHeight="1">
      <c r="A672" s="136"/>
      <c r="B672" s="5" t="s">
        <v>673</v>
      </c>
      <c r="C672" s="137"/>
      <c r="D672" s="137"/>
      <c r="E672" s="138">
        <v>0</v>
      </c>
      <c r="F672" s="124"/>
      <c r="G672" s="124"/>
      <c r="I672" s="140"/>
    </row>
    <row r="673" spans="1:9" ht="15" customHeight="1">
      <c r="A673" s="136"/>
      <c r="B673" s="5" t="s">
        <v>674</v>
      </c>
      <c r="C673" s="137"/>
      <c r="D673" s="137"/>
      <c r="E673" s="138">
        <v>0</v>
      </c>
      <c r="F673" s="124"/>
      <c r="G673" s="124"/>
      <c r="I673" s="140"/>
    </row>
    <row r="674" spans="1:9" ht="15" customHeight="1">
      <c r="A674" s="136"/>
      <c r="B674" s="5" t="s">
        <v>675</v>
      </c>
      <c r="C674" s="137"/>
      <c r="D674" s="137"/>
      <c r="E674" s="138">
        <v>891</v>
      </c>
      <c r="F674" s="124"/>
      <c r="G674" s="124">
        <v>1.5050675675675675</v>
      </c>
      <c r="I674" s="140"/>
    </row>
    <row r="675" spans="1:9" ht="15" customHeight="1">
      <c r="A675" s="136"/>
      <c r="B675" s="5" t="s">
        <v>676</v>
      </c>
      <c r="C675" s="137"/>
      <c r="D675" s="137"/>
      <c r="E675" s="138">
        <v>45</v>
      </c>
      <c r="F675" s="124"/>
      <c r="G675" s="124">
        <v>0.30612244897959184</v>
      </c>
      <c r="I675" s="140"/>
    </row>
    <row r="676" spans="1:9" ht="15" customHeight="1">
      <c r="A676" s="136"/>
      <c r="B676" s="5" t="s">
        <v>677</v>
      </c>
      <c r="C676" s="137"/>
      <c r="D676" s="137"/>
      <c r="E676" s="138">
        <v>0</v>
      </c>
      <c r="F676" s="124"/>
      <c r="G676" s="124"/>
      <c r="I676" s="140"/>
    </row>
    <row r="677" spans="1:9" ht="15" customHeight="1">
      <c r="A677" s="136"/>
      <c r="B677" s="5" t="s">
        <v>678</v>
      </c>
      <c r="C677" s="137"/>
      <c r="D677" s="137"/>
      <c r="E677" s="138">
        <v>289</v>
      </c>
      <c r="F677" s="124"/>
      <c r="G677" s="124">
        <v>1.0703703703703704</v>
      </c>
      <c r="I677" s="140"/>
    </row>
    <row r="678" spans="1:9" ht="15" customHeight="1">
      <c r="A678" s="136"/>
      <c r="B678" s="5" t="s">
        <v>679</v>
      </c>
      <c r="C678" s="137"/>
      <c r="D678" s="137"/>
      <c r="E678" s="138">
        <v>30</v>
      </c>
      <c r="F678" s="124"/>
      <c r="G678" s="124">
        <v>1.6666666666666667</v>
      </c>
      <c r="I678" s="140"/>
    </row>
    <row r="679" spans="1:9" ht="15" customHeight="1">
      <c r="A679" s="136"/>
      <c r="B679" s="5" t="s">
        <v>680</v>
      </c>
      <c r="C679" s="137">
        <v>3188</v>
      </c>
      <c r="D679" s="137">
        <v>2957</v>
      </c>
      <c r="E679" s="138">
        <v>2957</v>
      </c>
      <c r="F679" s="124">
        <f>E679/D679</f>
        <v>1</v>
      </c>
      <c r="G679" s="124">
        <v>0.9625651041666666</v>
      </c>
      <c r="I679" s="140"/>
    </row>
    <row r="680" spans="1:9" ht="15" customHeight="1">
      <c r="A680" s="136"/>
      <c r="B680" s="5" t="s">
        <v>139</v>
      </c>
      <c r="C680" s="137"/>
      <c r="D680" s="137"/>
      <c r="E680" s="138">
        <v>923</v>
      </c>
      <c r="F680" s="124"/>
      <c r="G680" s="124">
        <v>1.091016548463357</v>
      </c>
      <c r="I680" s="140"/>
    </row>
    <row r="681" spans="1:9" ht="15" customHeight="1">
      <c r="A681" s="136"/>
      <c r="B681" s="5" t="s">
        <v>140</v>
      </c>
      <c r="C681" s="137"/>
      <c r="D681" s="137"/>
      <c r="E681" s="138">
        <v>20</v>
      </c>
      <c r="F681" s="124"/>
      <c r="G681" s="124">
        <v>2.857142857142857</v>
      </c>
      <c r="I681" s="140"/>
    </row>
    <row r="682" spans="1:9" ht="15" customHeight="1">
      <c r="A682" s="136"/>
      <c r="B682" s="5" t="s">
        <v>141</v>
      </c>
      <c r="C682" s="137"/>
      <c r="D682" s="137"/>
      <c r="E682" s="138">
        <v>0</v>
      </c>
      <c r="F682" s="124"/>
      <c r="G682" s="124"/>
      <c r="I682" s="140"/>
    </row>
    <row r="683" spans="1:9" ht="15" customHeight="1">
      <c r="A683" s="136"/>
      <c r="B683" s="5" t="s">
        <v>681</v>
      </c>
      <c r="C683" s="137"/>
      <c r="D683" s="137"/>
      <c r="E683" s="138">
        <v>302</v>
      </c>
      <c r="F683" s="124"/>
      <c r="G683" s="124">
        <v>1.21285140562249</v>
      </c>
      <c r="I683" s="140"/>
    </row>
    <row r="684" spans="1:9" ht="15" customHeight="1">
      <c r="A684" s="136"/>
      <c r="B684" s="5" t="s">
        <v>682</v>
      </c>
      <c r="C684" s="137"/>
      <c r="D684" s="137"/>
      <c r="E684" s="138">
        <v>428</v>
      </c>
      <c r="F684" s="124"/>
      <c r="G684" s="124">
        <v>1.9543378995433789</v>
      </c>
      <c r="I684" s="140"/>
    </row>
    <row r="685" spans="1:9" ht="15" customHeight="1">
      <c r="A685" s="136"/>
      <c r="B685" s="5" t="s">
        <v>683</v>
      </c>
      <c r="C685" s="137"/>
      <c r="D685" s="137"/>
      <c r="E685" s="138">
        <v>0</v>
      </c>
      <c r="F685" s="124"/>
      <c r="G685" s="124"/>
      <c r="I685" s="140"/>
    </row>
    <row r="686" spans="1:9" ht="15" customHeight="1">
      <c r="A686" s="136"/>
      <c r="B686" s="5" t="s">
        <v>684</v>
      </c>
      <c r="C686" s="137"/>
      <c r="D686" s="137"/>
      <c r="E686" s="138">
        <v>0</v>
      </c>
      <c r="F686" s="124"/>
      <c r="G686" s="124"/>
      <c r="I686" s="140"/>
    </row>
    <row r="687" spans="1:9" ht="15" customHeight="1">
      <c r="A687" s="136"/>
      <c r="B687" s="5" t="s">
        <v>685</v>
      </c>
      <c r="C687" s="137"/>
      <c r="D687" s="137"/>
      <c r="E687" s="138">
        <v>0</v>
      </c>
      <c r="F687" s="124"/>
      <c r="G687" s="124"/>
      <c r="I687" s="140"/>
    </row>
    <row r="688" spans="1:9" ht="15" customHeight="1">
      <c r="A688" s="136"/>
      <c r="B688" s="5" t="s">
        <v>686</v>
      </c>
      <c r="C688" s="137"/>
      <c r="D688" s="137"/>
      <c r="E688" s="138">
        <v>1033</v>
      </c>
      <c r="F688" s="124"/>
      <c r="G688" s="124">
        <v>1</v>
      </c>
      <c r="I688" s="140"/>
    </row>
    <row r="689" spans="1:9" ht="15" customHeight="1">
      <c r="A689" s="136"/>
      <c r="B689" s="5" t="s">
        <v>687</v>
      </c>
      <c r="C689" s="137"/>
      <c r="D689" s="137"/>
      <c r="E689" s="138">
        <v>0</v>
      </c>
      <c r="F689" s="124"/>
      <c r="G689" s="124"/>
      <c r="I689" s="140"/>
    </row>
    <row r="690" spans="1:9" ht="15" customHeight="1">
      <c r="A690" s="136"/>
      <c r="B690" s="5" t="s">
        <v>688</v>
      </c>
      <c r="C690" s="137"/>
      <c r="D690" s="137"/>
      <c r="E690" s="138">
        <v>0</v>
      </c>
      <c r="F690" s="124"/>
      <c r="G690" s="124"/>
      <c r="I690" s="140"/>
    </row>
    <row r="691" spans="1:9" ht="15" customHeight="1">
      <c r="A691" s="136"/>
      <c r="B691" s="5" t="s">
        <v>689</v>
      </c>
      <c r="C691" s="137"/>
      <c r="D691" s="137"/>
      <c r="E691" s="138">
        <v>0</v>
      </c>
      <c r="F691" s="124"/>
      <c r="G691" s="124"/>
      <c r="I691" s="140"/>
    </row>
    <row r="692" spans="1:9" ht="15" customHeight="1">
      <c r="A692" s="136"/>
      <c r="B692" s="5" t="s">
        <v>690</v>
      </c>
      <c r="C692" s="137"/>
      <c r="D692" s="137"/>
      <c r="E692" s="138">
        <v>47</v>
      </c>
      <c r="F692" s="124"/>
      <c r="G692" s="124">
        <v>1.236842105263158</v>
      </c>
      <c r="I692" s="140"/>
    </row>
    <row r="693" spans="1:9" ht="15" customHeight="1">
      <c r="A693" s="136"/>
      <c r="B693" s="5" t="s">
        <v>691</v>
      </c>
      <c r="C693" s="137"/>
      <c r="D693" s="137"/>
      <c r="E693" s="138">
        <v>0</v>
      </c>
      <c r="F693" s="124"/>
      <c r="G693" s="124"/>
      <c r="I693" s="140"/>
    </row>
    <row r="694" spans="1:9" ht="15" customHeight="1">
      <c r="A694" s="136"/>
      <c r="B694" s="5" t="s">
        <v>692</v>
      </c>
      <c r="C694" s="137"/>
      <c r="D694" s="137"/>
      <c r="E694" s="138">
        <v>0</v>
      </c>
      <c r="F694" s="124"/>
      <c r="G694" s="124"/>
      <c r="I694" s="140"/>
    </row>
    <row r="695" spans="1:9" ht="15" customHeight="1">
      <c r="A695" s="136"/>
      <c r="B695" s="5" t="s">
        <v>693</v>
      </c>
      <c r="C695" s="137"/>
      <c r="D695" s="137"/>
      <c r="E695" s="138">
        <v>0</v>
      </c>
      <c r="F695" s="124"/>
      <c r="G695" s="124"/>
      <c r="I695" s="140"/>
    </row>
    <row r="696" spans="1:9" ht="15" customHeight="1">
      <c r="A696" s="136"/>
      <c r="B696" s="5" t="s">
        <v>694</v>
      </c>
      <c r="C696" s="137"/>
      <c r="D696" s="137"/>
      <c r="E696" s="138">
        <v>0</v>
      </c>
      <c r="F696" s="124"/>
      <c r="G696" s="124"/>
      <c r="I696" s="140"/>
    </row>
    <row r="697" spans="1:9" ht="15" customHeight="1">
      <c r="A697" s="136"/>
      <c r="B697" s="5" t="s">
        <v>695</v>
      </c>
      <c r="C697" s="137"/>
      <c r="D697" s="137"/>
      <c r="E697" s="138">
        <v>0</v>
      </c>
      <c r="F697" s="124"/>
      <c r="G697" s="124"/>
      <c r="I697" s="140"/>
    </row>
    <row r="698" spans="1:9" ht="15" customHeight="1">
      <c r="A698" s="136"/>
      <c r="B698" s="5" t="s">
        <v>696</v>
      </c>
      <c r="C698" s="137"/>
      <c r="D698" s="137"/>
      <c r="E698" s="138">
        <v>60</v>
      </c>
      <c r="F698" s="124"/>
      <c r="G698" s="124">
        <v>0.36809815950920244</v>
      </c>
      <c r="I698" s="140"/>
    </row>
    <row r="699" spans="1:9" ht="15" customHeight="1">
      <c r="A699" s="136"/>
      <c r="B699" s="5" t="s">
        <v>697</v>
      </c>
      <c r="C699" s="137"/>
      <c r="D699" s="137"/>
      <c r="E699" s="138">
        <v>0</v>
      </c>
      <c r="F699" s="124"/>
      <c r="G699" s="124"/>
      <c r="I699" s="140"/>
    </row>
    <row r="700" spans="1:9" ht="15" customHeight="1">
      <c r="A700" s="136"/>
      <c r="B700" s="5" t="s">
        <v>698</v>
      </c>
      <c r="C700" s="137"/>
      <c r="D700" s="137"/>
      <c r="E700" s="138">
        <v>0</v>
      </c>
      <c r="F700" s="124"/>
      <c r="G700" s="124"/>
      <c r="I700" s="140"/>
    </row>
    <row r="701" spans="1:9" ht="15" customHeight="1">
      <c r="A701" s="136"/>
      <c r="B701" s="5" t="s">
        <v>699</v>
      </c>
      <c r="C701" s="137"/>
      <c r="D701" s="137"/>
      <c r="E701" s="138">
        <v>0</v>
      </c>
      <c r="F701" s="124"/>
      <c r="G701" s="124"/>
      <c r="I701" s="140"/>
    </row>
    <row r="702" spans="1:9" ht="15" customHeight="1">
      <c r="A702" s="136"/>
      <c r="B702" s="5" t="s">
        <v>700</v>
      </c>
      <c r="C702" s="137"/>
      <c r="D702" s="137"/>
      <c r="E702" s="138">
        <v>0</v>
      </c>
      <c r="F702" s="124"/>
      <c r="G702" s="124"/>
      <c r="I702" s="140"/>
    </row>
    <row r="703" spans="1:9" ht="15" customHeight="1">
      <c r="A703" s="136"/>
      <c r="B703" s="5" t="s">
        <v>701</v>
      </c>
      <c r="C703" s="137"/>
      <c r="D703" s="137"/>
      <c r="E703" s="138">
        <v>72</v>
      </c>
      <c r="F703" s="124"/>
      <c r="G703" s="124">
        <v>1.2</v>
      </c>
      <c r="I703" s="140"/>
    </row>
    <row r="704" spans="1:9" ht="15" customHeight="1">
      <c r="A704" s="136"/>
      <c r="B704" s="5" t="s">
        <v>702</v>
      </c>
      <c r="C704" s="137"/>
      <c r="D704" s="137"/>
      <c r="E704" s="138">
        <v>0</v>
      </c>
      <c r="F704" s="124"/>
      <c r="G704" s="124"/>
      <c r="I704" s="140"/>
    </row>
    <row r="705" spans="1:9" ht="15" customHeight="1">
      <c r="A705" s="136"/>
      <c r="B705" s="5" t="s">
        <v>703</v>
      </c>
      <c r="C705" s="137"/>
      <c r="D705" s="137"/>
      <c r="E705" s="138">
        <v>72</v>
      </c>
      <c r="F705" s="124"/>
      <c r="G705" s="124">
        <v>0.5217391304347826</v>
      </c>
      <c r="I705" s="140"/>
    </row>
    <row r="706" spans="1:9" ht="15" customHeight="1">
      <c r="A706" s="136"/>
      <c r="B706" s="5" t="s">
        <v>704</v>
      </c>
      <c r="C706" s="137"/>
      <c r="D706" s="137"/>
      <c r="E706" s="138">
        <v>0</v>
      </c>
      <c r="F706" s="124"/>
      <c r="G706" s="124">
        <v>0</v>
      </c>
      <c r="I706" s="140"/>
    </row>
    <row r="707" spans="1:9" ht="15" customHeight="1">
      <c r="A707" s="136"/>
      <c r="B707" s="5" t="s">
        <v>705</v>
      </c>
      <c r="C707" s="137">
        <v>6438</v>
      </c>
      <c r="D707" s="137">
        <v>4864</v>
      </c>
      <c r="E707" s="138">
        <v>4864</v>
      </c>
      <c r="F707" s="124">
        <f>E707/D707</f>
        <v>1</v>
      </c>
      <c r="G707" s="124">
        <v>0.7723086694188631</v>
      </c>
      <c r="I707" s="140"/>
    </row>
    <row r="708" spans="1:9" ht="15" customHeight="1">
      <c r="A708" s="136"/>
      <c r="B708" s="5" t="s">
        <v>139</v>
      </c>
      <c r="C708" s="137"/>
      <c r="D708" s="137"/>
      <c r="E708" s="138">
        <v>733</v>
      </c>
      <c r="F708" s="124"/>
      <c r="G708" s="124">
        <v>0.9606815203145478</v>
      </c>
      <c r="I708" s="140"/>
    </row>
    <row r="709" spans="1:9" ht="15" customHeight="1">
      <c r="A709" s="136"/>
      <c r="B709" s="5" t="s">
        <v>140</v>
      </c>
      <c r="C709" s="137"/>
      <c r="D709" s="137"/>
      <c r="E709" s="138">
        <v>21</v>
      </c>
      <c r="F709" s="124"/>
      <c r="G709" s="124">
        <v>10.5</v>
      </c>
      <c r="I709" s="140"/>
    </row>
    <row r="710" spans="1:9" ht="15" customHeight="1">
      <c r="A710" s="136"/>
      <c r="B710" s="5" t="s">
        <v>141</v>
      </c>
      <c r="C710" s="137"/>
      <c r="D710" s="137"/>
      <c r="E710" s="138">
        <v>0</v>
      </c>
      <c r="F710" s="124"/>
      <c r="G710" s="124"/>
      <c r="I710" s="140"/>
    </row>
    <row r="711" spans="1:9" ht="15" customHeight="1">
      <c r="A711" s="136"/>
      <c r="B711" s="5" t="s">
        <v>706</v>
      </c>
      <c r="C711" s="137"/>
      <c r="D711" s="137"/>
      <c r="E711" s="138">
        <v>0</v>
      </c>
      <c r="F711" s="124"/>
      <c r="G711" s="124"/>
      <c r="I711" s="140"/>
    </row>
    <row r="712" spans="1:9" ht="15" customHeight="1">
      <c r="A712" s="136"/>
      <c r="B712" s="5" t="s">
        <v>707</v>
      </c>
      <c r="C712" s="137"/>
      <c r="D712" s="137"/>
      <c r="E712" s="138">
        <v>401</v>
      </c>
      <c r="F712" s="124"/>
      <c r="G712" s="124">
        <v>0.2577120822622108</v>
      </c>
      <c r="I712" s="140"/>
    </row>
    <row r="713" spans="1:9" ht="15" customHeight="1">
      <c r="A713" s="136"/>
      <c r="B713" s="5" t="s">
        <v>708</v>
      </c>
      <c r="C713" s="137"/>
      <c r="D713" s="137"/>
      <c r="E713" s="138">
        <v>0</v>
      </c>
      <c r="F713" s="124"/>
      <c r="G713" s="124"/>
      <c r="I713" s="140"/>
    </row>
    <row r="714" spans="1:9" ht="15" customHeight="1">
      <c r="A714" s="136"/>
      <c r="B714" s="5" t="s">
        <v>709</v>
      </c>
      <c r="C714" s="137"/>
      <c r="D714" s="137"/>
      <c r="E714" s="138">
        <v>0</v>
      </c>
      <c r="F714" s="124"/>
      <c r="G714" s="124"/>
      <c r="I714" s="140"/>
    </row>
    <row r="715" spans="1:9" ht="15" customHeight="1">
      <c r="A715" s="136"/>
      <c r="B715" s="5" t="s">
        <v>710</v>
      </c>
      <c r="C715" s="137"/>
      <c r="D715" s="137"/>
      <c r="E715" s="138">
        <v>0</v>
      </c>
      <c r="F715" s="124"/>
      <c r="G715" s="124"/>
      <c r="I715" s="140"/>
    </row>
    <row r="716" spans="1:9" ht="15" customHeight="1">
      <c r="A716" s="136"/>
      <c r="B716" s="5" t="s">
        <v>711</v>
      </c>
      <c r="C716" s="137"/>
      <c r="D716" s="137"/>
      <c r="E716" s="138">
        <v>0</v>
      </c>
      <c r="F716" s="124"/>
      <c r="G716" s="124"/>
      <c r="I716" s="140"/>
    </row>
    <row r="717" spans="1:9" ht="15" customHeight="1">
      <c r="A717" s="136"/>
      <c r="B717" s="5" t="s">
        <v>712</v>
      </c>
      <c r="C717" s="137"/>
      <c r="D717" s="137"/>
      <c r="E717" s="138">
        <v>3</v>
      </c>
      <c r="F717" s="124"/>
      <c r="G717" s="124">
        <v>0.06818181818181818</v>
      </c>
      <c r="I717" s="140"/>
    </row>
    <row r="718" spans="1:9" ht="15" customHeight="1">
      <c r="A718" s="136"/>
      <c r="B718" s="5" t="s">
        <v>713</v>
      </c>
      <c r="C718" s="137"/>
      <c r="D718" s="137"/>
      <c r="E718" s="138">
        <v>0</v>
      </c>
      <c r="F718" s="124"/>
      <c r="G718" s="124"/>
      <c r="I718" s="140"/>
    </row>
    <row r="719" spans="1:9" ht="15" customHeight="1">
      <c r="A719" s="136"/>
      <c r="B719" s="5" t="s">
        <v>714</v>
      </c>
      <c r="C719" s="137"/>
      <c r="D719" s="137"/>
      <c r="E719" s="138">
        <v>0</v>
      </c>
      <c r="F719" s="124"/>
      <c r="G719" s="124">
        <v>0</v>
      </c>
      <c r="I719" s="140"/>
    </row>
    <row r="720" spans="1:9" ht="15" customHeight="1">
      <c r="A720" s="136"/>
      <c r="B720" s="5" t="s">
        <v>715</v>
      </c>
      <c r="C720" s="137"/>
      <c r="D720" s="137"/>
      <c r="E720" s="138">
        <v>0</v>
      </c>
      <c r="F720" s="124"/>
      <c r="G720" s="124"/>
      <c r="I720" s="140"/>
    </row>
    <row r="721" spans="1:9" ht="15" customHeight="1">
      <c r="A721" s="136"/>
      <c r="B721" s="5" t="s">
        <v>716</v>
      </c>
      <c r="C721" s="137"/>
      <c r="D721" s="137"/>
      <c r="E721" s="138">
        <v>51</v>
      </c>
      <c r="F721" s="124"/>
      <c r="G721" s="124">
        <v>0.6710526315789473</v>
      </c>
      <c r="I721" s="140"/>
    </row>
    <row r="722" spans="1:9" ht="15" customHeight="1">
      <c r="A722" s="136"/>
      <c r="B722" s="5" t="s">
        <v>717</v>
      </c>
      <c r="C722" s="137"/>
      <c r="D722" s="137"/>
      <c r="E722" s="138">
        <v>0</v>
      </c>
      <c r="F722" s="124"/>
      <c r="G722" s="124">
        <v>0</v>
      </c>
      <c r="I722" s="140"/>
    </row>
    <row r="723" spans="1:9" ht="15" customHeight="1">
      <c r="A723" s="136"/>
      <c r="B723" s="5" t="s">
        <v>718</v>
      </c>
      <c r="C723" s="137"/>
      <c r="D723" s="137"/>
      <c r="E723" s="138">
        <v>2994</v>
      </c>
      <c r="F723" s="124"/>
      <c r="G723" s="124">
        <v>1.0934989043097152</v>
      </c>
      <c r="I723" s="140"/>
    </row>
    <row r="724" spans="1:9" ht="15" customHeight="1">
      <c r="A724" s="136"/>
      <c r="B724" s="5" t="s">
        <v>719</v>
      </c>
      <c r="C724" s="137"/>
      <c r="D724" s="137"/>
      <c r="E724" s="138">
        <v>281</v>
      </c>
      <c r="F724" s="124"/>
      <c r="G724" s="124">
        <v>1.1708333333333334</v>
      </c>
      <c r="I724" s="140"/>
    </row>
    <row r="725" spans="1:9" ht="15" customHeight="1">
      <c r="A725" s="136"/>
      <c r="B725" s="5" t="s">
        <v>720</v>
      </c>
      <c r="C725" s="137"/>
      <c r="D725" s="137"/>
      <c r="E725" s="138">
        <v>0</v>
      </c>
      <c r="F725" s="124"/>
      <c r="G725" s="124"/>
      <c r="I725" s="140"/>
    </row>
    <row r="726" spans="1:9" ht="15" customHeight="1">
      <c r="A726" s="136"/>
      <c r="B726" s="5" t="s">
        <v>721</v>
      </c>
      <c r="C726" s="137"/>
      <c r="D726" s="137"/>
      <c r="E726" s="138">
        <v>0</v>
      </c>
      <c r="F726" s="124"/>
      <c r="G726" s="124"/>
      <c r="I726" s="140"/>
    </row>
    <row r="727" spans="1:9" ht="15" customHeight="1">
      <c r="A727" s="136"/>
      <c r="B727" s="5" t="s">
        <v>722</v>
      </c>
      <c r="C727" s="137"/>
      <c r="D727" s="137"/>
      <c r="E727" s="138">
        <v>0</v>
      </c>
      <c r="F727" s="124"/>
      <c r="G727" s="124"/>
      <c r="I727" s="140"/>
    </row>
    <row r="728" spans="1:9" ht="15" customHeight="1">
      <c r="A728" s="136"/>
      <c r="B728" s="5" t="s">
        <v>723</v>
      </c>
      <c r="C728" s="137"/>
      <c r="D728" s="137"/>
      <c r="E728" s="138">
        <v>0</v>
      </c>
      <c r="F728" s="124"/>
      <c r="G728" s="124"/>
      <c r="I728" s="140"/>
    </row>
    <row r="729" spans="1:9" ht="15" customHeight="1">
      <c r="A729" s="136"/>
      <c r="B729" s="5" t="s">
        <v>724</v>
      </c>
      <c r="C729" s="137"/>
      <c r="D729" s="137"/>
      <c r="E729" s="138">
        <v>0</v>
      </c>
      <c r="F729" s="124"/>
      <c r="G729" s="124"/>
      <c r="I729" s="140"/>
    </row>
    <row r="730" spans="1:9" ht="15" customHeight="1">
      <c r="A730" s="136"/>
      <c r="B730" s="5" t="s">
        <v>697</v>
      </c>
      <c r="C730" s="137"/>
      <c r="D730" s="137"/>
      <c r="E730" s="138">
        <v>0</v>
      </c>
      <c r="F730" s="124"/>
      <c r="G730" s="124"/>
      <c r="I730" s="140"/>
    </row>
    <row r="731" spans="1:9" ht="15" customHeight="1">
      <c r="A731" s="136"/>
      <c r="B731" s="5" t="s">
        <v>725</v>
      </c>
      <c r="C731" s="137"/>
      <c r="D731" s="137"/>
      <c r="E731" s="138">
        <v>0</v>
      </c>
      <c r="F731" s="124"/>
      <c r="G731" s="124"/>
      <c r="I731" s="140"/>
    </row>
    <row r="732" spans="1:9" ht="15" customHeight="1">
      <c r="A732" s="136"/>
      <c r="B732" s="5" t="s">
        <v>726</v>
      </c>
      <c r="C732" s="137"/>
      <c r="D732" s="137"/>
      <c r="E732" s="138">
        <v>380</v>
      </c>
      <c r="F732" s="124"/>
      <c r="G732" s="124">
        <v>1.1728395061728396</v>
      </c>
      <c r="I732" s="140"/>
    </row>
    <row r="733" spans="1:9" ht="15" customHeight="1">
      <c r="A733" s="136"/>
      <c r="B733" s="5" t="s">
        <v>727</v>
      </c>
      <c r="C733" s="137"/>
      <c r="D733" s="137"/>
      <c r="E733" s="138">
        <v>0</v>
      </c>
      <c r="F733" s="124"/>
      <c r="G733" s="124">
        <v>0</v>
      </c>
      <c r="I733" s="140"/>
    </row>
    <row r="734" spans="1:9" ht="15" customHeight="1">
      <c r="A734" s="136"/>
      <c r="B734" s="5" t="s">
        <v>728</v>
      </c>
      <c r="C734" s="137"/>
      <c r="D734" s="137"/>
      <c r="E734" s="138">
        <v>0</v>
      </c>
      <c r="F734" s="124"/>
      <c r="G734" s="124"/>
      <c r="I734" s="140"/>
    </row>
    <row r="735" spans="1:9" ht="15" customHeight="1">
      <c r="A735" s="136"/>
      <c r="B735" s="5" t="s">
        <v>139</v>
      </c>
      <c r="C735" s="137"/>
      <c r="D735" s="137"/>
      <c r="E735" s="138">
        <v>0</v>
      </c>
      <c r="F735" s="124"/>
      <c r="G735" s="124"/>
      <c r="I735" s="140"/>
    </row>
    <row r="736" spans="1:9" ht="15" customHeight="1">
      <c r="A736" s="136"/>
      <c r="B736" s="5" t="s">
        <v>140</v>
      </c>
      <c r="C736" s="137"/>
      <c r="D736" s="137"/>
      <c r="E736" s="138">
        <v>0</v>
      </c>
      <c r="F736" s="124"/>
      <c r="G736" s="124"/>
      <c r="I736" s="140"/>
    </row>
    <row r="737" spans="1:9" ht="15" customHeight="1">
      <c r="A737" s="136"/>
      <c r="B737" s="5" t="s">
        <v>141</v>
      </c>
      <c r="C737" s="137"/>
      <c r="D737" s="137"/>
      <c r="E737" s="138">
        <v>0</v>
      </c>
      <c r="F737" s="124"/>
      <c r="G737" s="124"/>
      <c r="I737" s="140"/>
    </row>
    <row r="738" spans="1:9" ht="15" customHeight="1">
      <c r="A738" s="136"/>
      <c r="B738" s="5" t="s">
        <v>729</v>
      </c>
      <c r="C738" s="137"/>
      <c r="D738" s="137"/>
      <c r="E738" s="138">
        <v>0</v>
      </c>
      <c r="F738" s="124"/>
      <c r="G738" s="124"/>
      <c r="I738" s="140"/>
    </row>
    <row r="739" spans="1:9" ht="15" customHeight="1">
      <c r="A739" s="136"/>
      <c r="B739" s="5" t="s">
        <v>730</v>
      </c>
      <c r="C739" s="137"/>
      <c r="D739" s="137"/>
      <c r="E739" s="138">
        <v>0</v>
      </c>
      <c r="F739" s="124"/>
      <c r="G739" s="124"/>
      <c r="I739" s="140"/>
    </row>
    <row r="740" spans="1:9" ht="15" customHeight="1">
      <c r="A740" s="136"/>
      <c r="B740" s="5" t="s">
        <v>731</v>
      </c>
      <c r="C740" s="137"/>
      <c r="D740" s="137"/>
      <c r="E740" s="138">
        <v>0</v>
      </c>
      <c r="F740" s="124"/>
      <c r="G740" s="124"/>
      <c r="I740" s="140"/>
    </row>
    <row r="741" spans="1:9" ht="15" customHeight="1">
      <c r="A741" s="136"/>
      <c r="B741" s="5" t="s">
        <v>732</v>
      </c>
      <c r="C741" s="137"/>
      <c r="D741" s="137"/>
      <c r="E741" s="138">
        <v>0</v>
      </c>
      <c r="F741" s="124"/>
      <c r="G741" s="124"/>
      <c r="I741" s="140"/>
    </row>
    <row r="742" spans="1:9" ht="15" customHeight="1">
      <c r="A742" s="136"/>
      <c r="B742" s="5" t="s">
        <v>733</v>
      </c>
      <c r="C742" s="137"/>
      <c r="D742" s="137"/>
      <c r="E742" s="138">
        <v>0</v>
      </c>
      <c r="F742" s="124"/>
      <c r="G742" s="124"/>
      <c r="I742" s="140"/>
    </row>
    <row r="743" spans="1:9" ht="15" customHeight="1">
      <c r="A743" s="136"/>
      <c r="B743" s="5" t="s">
        <v>734</v>
      </c>
      <c r="C743" s="137"/>
      <c r="D743" s="137"/>
      <c r="E743" s="138">
        <v>0</v>
      </c>
      <c r="F743" s="124"/>
      <c r="G743" s="124"/>
      <c r="I743" s="140"/>
    </row>
    <row r="744" spans="1:9" ht="15" customHeight="1">
      <c r="A744" s="136"/>
      <c r="B744" s="5" t="s">
        <v>735</v>
      </c>
      <c r="C744" s="137"/>
      <c r="D744" s="137"/>
      <c r="E744" s="138">
        <v>0</v>
      </c>
      <c r="F744" s="124"/>
      <c r="G744" s="124"/>
      <c r="I744" s="140"/>
    </row>
    <row r="745" spans="1:9" ht="15" customHeight="1">
      <c r="A745" s="136"/>
      <c r="B745" s="5" t="s">
        <v>736</v>
      </c>
      <c r="C745" s="137">
        <v>11206</v>
      </c>
      <c r="D745" s="137">
        <v>13474</v>
      </c>
      <c r="E745" s="138">
        <v>13474</v>
      </c>
      <c r="F745" s="124">
        <f>E745/D745</f>
        <v>1</v>
      </c>
      <c r="G745" s="124">
        <v>1.355260510963589</v>
      </c>
      <c r="I745" s="140"/>
    </row>
    <row r="746" spans="1:9" ht="15" customHeight="1">
      <c r="A746" s="136"/>
      <c r="B746" s="5" t="s">
        <v>139</v>
      </c>
      <c r="C746" s="137"/>
      <c r="D746" s="137"/>
      <c r="E746" s="138">
        <v>143</v>
      </c>
      <c r="F746" s="124"/>
      <c r="G746" s="124">
        <v>1.0916030534351144</v>
      </c>
      <c r="I746" s="140"/>
    </row>
    <row r="747" spans="1:9" ht="15" customHeight="1">
      <c r="A747" s="136"/>
      <c r="B747" s="5" t="s">
        <v>140</v>
      </c>
      <c r="C747" s="137"/>
      <c r="D747" s="137"/>
      <c r="E747" s="138">
        <v>157</v>
      </c>
      <c r="F747" s="124"/>
      <c r="G747" s="124">
        <v>1.097902097902098</v>
      </c>
      <c r="I747" s="140"/>
    </row>
    <row r="748" spans="1:9" ht="15" customHeight="1">
      <c r="A748" s="136"/>
      <c r="B748" s="5" t="s">
        <v>141</v>
      </c>
      <c r="C748" s="137"/>
      <c r="D748" s="137"/>
      <c r="E748" s="138">
        <v>0</v>
      </c>
      <c r="F748" s="124"/>
      <c r="G748" s="124"/>
      <c r="I748" s="140"/>
    </row>
    <row r="749" spans="1:9" ht="15" customHeight="1">
      <c r="A749" s="136"/>
      <c r="B749" s="5" t="s">
        <v>737</v>
      </c>
      <c r="C749" s="137"/>
      <c r="D749" s="137"/>
      <c r="E749" s="138">
        <v>11170</v>
      </c>
      <c r="F749" s="124"/>
      <c r="G749" s="124">
        <v>1.2488819320214668</v>
      </c>
      <c r="I749" s="140"/>
    </row>
    <row r="750" spans="1:9" ht="15" customHeight="1">
      <c r="A750" s="136"/>
      <c r="B750" s="5" t="s">
        <v>738</v>
      </c>
      <c r="C750" s="137"/>
      <c r="D750" s="137"/>
      <c r="E750" s="138">
        <v>200</v>
      </c>
      <c r="F750" s="124"/>
      <c r="G750" s="124">
        <v>1.1560693641618498</v>
      </c>
      <c r="I750" s="140"/>
    </row>
    <row r="751" spans="1:9" ht="15" customHeight="1">
      <c r="A751" s="136"/>
      <c r="B751" s="5" t="s">
        <v>739</v>
      </c>
      <c r="C751" s="137"/>
      <c r="D751" s="137"/>
      <c r="E751" s="138">
        <v>45</v>
      </c>
      <c r="F751" s="124"/>
      <c r="G751" s="124"/>
      <c r="I751" s="140"/>
    </row>
    <row r="752" spans="1:9" ht="15" customHeight="1">
      <c r="A752" s="136"/>
      <c r="B752" s="5" t="s">
        <v>740</v>
      </c>
      <c r="C752" s="137"/>
      <c r="D752" s="137"/>
      <c r="E752" s="138">
        <v>1234</v>
      </c>
      <c r="F752" s="124"/>
      <c r="G752" s="124">
        <v>2.6594827586206895</v>
      </c>
      <c r="I752" s="140"/>
    </row>
    <row r="753" spans="1:9" ht="15" customHeight="1">
      <c r="A753" s="136"/>
      <c r="B753" s="5" t="s">
        <v>741</v>
      </c>
      <c r="C753" s="137"/>
      <c r="D753" s="137"/>
      <c r="E753" s="138">
        <v>0</v>
      </c>
      <c r="F753" s="124"/>
      <c r="G753" s="124"/>
      <c r="I753" s="140"/>
    </row>
    <row r="754" spans="1:9" ht="15" customHeight="1">
      <c r="A754" s="136"/>
      <c r="B754" s="5" t="s">
        <v>742</v>
      </c>
      <c r="C754" s="137"/>
      <c r="D754" s="137"/>
      <c r="E754" s="138">
        <v>0</v>
      </c>
      <c r="F754" s="124"/>
      <c r="G754" s="124"/>
      <c r="I754" s="140"/>
    </row>
    <row r="755" spans="1:9" ht="15" customHeight="1">
      <c r="A755" s="136"/>
      <c r="B755" s="5" t="s">
        <v>743</v>
      </c>
      <c r="C755" s="137"/>
      <c r="D755" s="137"/>
      <c r="E755" s="138">
        <v>525</v>
      </c>
      <c r="F755" s="124"/>
      <c r="G755" s="124">
        <v>6.0344827586206895</v>
      </c>
      <c r="I755" s="140"/>
    </row>
    <row r="756" spans="1:9" ht="15" customHeight="1">
      <c r="A756" s="136"/>
      <c r="B756" s="5" t="s">
        <v>744</v>
      </c>
      <c r="C756" s="137">
        <v>1208</v>
      </c>
      <c r="D756" s="137">
        <v>517</v>
      </c>
      <c r="E756" s="138">
        <v>517</v>
      </c>
      <c r="F756" s="124">
        <f>E756/D756</f>
        <v>1</v>
      </c>
      <c r="G756" s="124">
        <v>0.43962585034013607</v>
      </c>
      <c r="I756" s="140"/>
    </row>
    <row r="757" spans="1:9" ht="15" customHeight="1">
      <c r="A757" s="136"/>
      <c r="B757" s="5" t="s">
        <v>318</v>
      </c>
      <c r="C757" s="137"/>
      <c r="D757" s="137"/>
      <c r="E757" s="138">
        <v>0</v>
      </c>
      <c r="F757" s="124"/>
      <c r="G757" s="124">
        <v>0</v>
      </c>
      <c r="I757" s="140"/>
    </row>
    <row r="758" spans="1:9" ht="15" customHeight="1">
      <c r="A758" s="136"/>
      <c r="B758" s="5" t="s">
        <v>745</v>
      </c>
      <c r="C758" s="137"/>
      <c r="D758" s="137"/>
      <c r="E758" s="138">
        <v>507</v>
      </c>
      <c r="F758" s="124"/>
      <c r="G758" s="124">
        <v>0.4378238341968912</v>
      </c>
      <c r="I758" s="140"/>
    </row>
    <row r="759" spans="1:9" ht="15" customHeight="1">
      <c r="A759" s="136"/>
      <c r="B759" s="5" t="s">
        <v>746</v>
      </c>
      <c r="C759" s="137"/>
      <c r="D759" s="137"/>
      <c r="E759" s="138">
        <v>0</v>
      </c>
      <c r="F759" s="124"/>
      <c r="G759" s="124"/>
      <c r="I759" s="140"/>
    </row>
    <row r="760" spans="1:9" ht="15" customHeight="1">
      <c r="A760" s="136"/>
      <c r="B760" s="5" t="s">
        <v>747</v>
      </c>
      <c r="C760" s="137"/>
      <c r="D760" s="137"/>
      <c r="E760" s="138">
        <v>0</v>
      </c>
      <c r="F760" s="124"/>
      <c r="G760" s="124"/>
      <c r="I760" s="140"/>
    </row>
    <row r="761" spans="1:9" ht="15" customHeight="1">
      <c r="A761" s="136"/>
      <c r="B761" s="5" t="s">
        <v>748</v>
      </c>
      <c r="C761" s="137"/>
      <c r="D761" s="137"/>
      <c r="E761" s="138">
        <v>10</v>
      </c>
      <c r="F761" s="124"/>
      <c r="G761" s="124">
        <v>0.7692307692307693</v>
      </c>
      <c r="I761" s="140"/>
    </row>
    <row r="762" spans="1:9" ht="15" customHeight="1">
      <c r="A762" s="136"/>
      <c r="B762" s="5" t="s">
        <v>749</v>
      </c>
      <c r="C762" s="137">
        <v>2284</v>
      </c>
      <c r="D762" s="137">
        <v>1488</v>
      </c>
      <c r="E762" s="138">
        <v>1488</v>
      </c>
      <c r="F762" s="124">
        <f>E762/D762</f>
        <v>1</v>
      </c>
      <c r="G762" s="124">
        <v>0.7157287157287158</v>
      </c>
      <c r="I762" s="140"/>
    </row>
    <row r="763" spans="1:9" ht="15" customHeight="1">
      <c r="A763" s="136"/>
      <c r="B763" s="5" t="s">
        <v>750</v>
      </c>
      <c r="C763" s="137"/>
      <c r="D763" s="137"/>
      <c r="E763" s="138">
        <v>1485</v>
      </c>
      <c r="F763" s="124"/>
      <c r="G763" s="124">
        <v>0.7142857142857143</v>
      </c>
      <c r="I763" s="140"/>
    </row>
    <row r="764" spans="1:9" ht="15" customHeight="1">
      <c r="A764" s="136"/>
      <c r="B764" s="5" t="s">
        <v>751</v>
      </c>
      <c r="C764" s="137"/>
      <c r="D764" s="137"/>
      <c r="E764" s="138">
        <v>0</v>
      </c>
      <c r="F764" s="124"/>
      <c r="G764" s="124"/>
      <c r="I764" s="140"/>
    </row>
    <row r="765" spans="1:9" ht="15" customHeight="1">
      <c r="A765" s="136"/>
      <c r="B765" s="5" t="s">
        <v>752</v>
      </c>
      <c r="C765" s="137"/>
      <c r="D765" s="137"/>
      <c r="E765" s="138">
        <v>3</v>
      </c>
      <c r="F765" s="124"/>
      <c r="G765" s="124"/>
      <c r="I765" s="140"/>
    </row>
    <row r="766" spans="1:9" ht="15" customHeight="1">
      <c r="A766" s="136"/>
      <c r="B766" s="5" t="s">
        <v>753</v>
      </c>
      <c r="C766" s="137"/>
      <c r="D766" s="137"/>
      <c r="E766" s="138">
        <v>0</v>
      </c>
      <c r="F766" s="124"/>
      <c r="G766" s="124"/>
      <c r="I766" s="140"/>
    </row>
    <row r="767" spans="1:9" ht="15" customHeight="1">
      <c r="A767" s="136"/>
      <c r="B767" s="5" t="s">
        <v>754</v>
      </c>
      <c r="C767" s="137"/>
      <c r="D767" s="137"/>
      <c r="E767" s="138">
        <v>0</v>
      </c>
      <c r="F767" s="124"/>
      <c r="G767" s="124"/>
      <c r="I767" s="140"/>
    </row>
    <row r="768" spans="1:9" ht="15" customHeight="1">
      <c r="A768" s="136"/>
      <c r="B768" s="5" t="s">
        <v>755</v>
      </c>
      <c r="C768" s="137"/>
      <c r="D768" s="137"/>
      <c r="E768" s="138">
        <v>0</v>
      </c>
      <c r="F768" s="124"/>
      <c r="G768" s="124"/>
      <c r="I768" s="140"/>
    </row>
    <row r="769" spans="1:9" ht="15" customHeight="1">
      <c r="A769" s="136"/>
      <c r="B769" s="5" t="s">
        <v>756</v>
      </c>
      <c r="C769" s="137">
        <v>840</v>
      </c>
      <c r="D769" s="137">
        <v>766</v>
      </c>
      <c r="E769" s="138">
        <v>766</v>
      </c>
      <c r="F769" s="124">
        <f>E769/D769</f>
        <v>1</v>
      </c>
      <c r="G769" s="124">
        <v>0.9119047619047619</v>
      </c>
      <c r="I769" s="140"/>
    </row>
    <row r="770" spans="1:9" ht="15" customHeight="1">
      <c r="A770" s="136"/>
      <c r="B770" s="5" t="s">
        <v>757</v>
      </c>
      <c r="C770" s="137"/>
      <c r="D770" s="137"/>
      <c r="E770" s="138">
        <v>0</v>
      </c>
      <c r="F770" s="124"/>
      <c r="G770" s="124"/>
      <c r="I770" s="140"/>
    </row>
    <row r="771" spans="1:9" ht="15" customHeight="1">
      <c r="A771" s="136"/>
      <c r="B771" s="5" t="s">
        <v>758</v>
      </c>
      <c r="C771" s="137"/>
      <c r="D771" s="137"/>
      <c r="E771" s="138">
        <v>15</v>
      </c>
      <c r="F771" s="124"/>
      <c r="G771" s="124">
        <v>0.5</v>
      </c>
      <c r="I771" s="140"/>
    </row>
    <row r="772" spans="1:9" ht="15" customHeight="1">
      <c r="A772" s="136"/>
      <c r="B772" s="5" t="s">
        <v>759</v>
      </c>
      <c r="C772" s="137"/>
      <c r="D772" s="137"/>
      <c r="E772" s="138">
        <v>300</v>
      </c>
      <c r="F772" s="124"/>
      <c r="G772" s="124">
        <v>0.821917808219178</v>
      </c>
      <c r="I772" s="140"/>
    </row>
    <row r="773" spans="1:9" ht="15" customHeight="1">
      <c r="A773" s="136"/>
      <c r="B773" s="5" t="s">
        <v>760</v>
      </c>
      <c r="C773" s="137"/>
      <c r="D773" s="137"/>
      <c r="E773" s="138">
        <v>451</v>
      </c>
      <c r="F773" s="124"/>
      <c r="G773" s="124">
        <v>1.0134831460674156</v>
      </c>
      <c r="I773" s="140"/>
    </row>
    <row r="774" spans="1:9" ht="15" customHeight="1">
      <c r="A774" s="136"/>
      <c r="B774" s="5" t="s">
        <v>761</v>
      </c>
      <c r="C774" s="137"/>
      <c r="D774" s="137"/>
      <c r="E774" s="138">
        <v>0</v>
      </c>
      <c r="F774" s="124"/>
      <c r="G774" s="124"/>
      <c r="I774" s="140"/>
    </row>
    <row r="775" spans="1:9" ht="15" customHeight="1">
      <c r="A775" s="136"/>
      <c r="B775" s="5" t="s">
        <v>762</v>
      </c>
      <c r="C775" s="137"/>
      <c r="D775" s="137"/>
      <c r="E775" s="138">
        <v>0</v>
      </c>
      <c r="F775" s="124"/>
      <c r="G775" s="124"/>
      <c r="I775" s="140"/>
    </row>
    <row r="776" spans="1:9" ht="15" customHeight="1">
      <c r="A776" s="136"/>
      <c r="B776" s="5" t="s">
        <v>763</v>
      </c>
      <c r="C776" s="137"/>
      <c r="D776" s="137"/>
      <c r="E776" s="138">
        <v>0</v>
      </c>
      <c r="F776" s="124"/>
      <c r="G776" s="124"/>
      <c r="I776" s="140"/>
    </row>
    <row r="777" spans="1:9" ht="15" customHeight="1">
      <c r="A777" s="136"/>
      <c r="B777" s="5" t="s">
        <v>764</v>
      </c>
      <c r="C777" s="137"/>
      <c r="D777" s="137"/>
      <c r="E777" s="138">
        <v>0</v>
      </c>
      <c r="F777" s="124"/>
      <c r="G777" s="124"/>
      <c r="I777" s="140"/>
    </row>
    <row r="778" spans="1:9" ht="15" customHeight="1">
      <c r="A778" s="136"/>
      <c r="B778" s="5" t="s">
        <v>765</v>
      </c>
      <c r="C778" s="137"/>
      <c r="D778" s="137"/>
      <c r="E778" s="138">
        <v>0</v>
      </c>
      <c r="F778" s="124"/>
      <c r="G778" s="124"/>
      <c r="I778" s="140"/>
    </row>
    <row r="779" spans="1:9" ht="15" customHeight="1">
      <c r="A779" s="136"/>
      <c r="B779" s="5" t="s">
        <v>766</v>
      </c>
      <c r="C779" s="137"/>
      <c r="D779" s="137"/>
      <c r="E779" s="138">
        <v>0</v>
      </c>
      <c r="F779" s="124"/>
      <c r="G779" s="124"/>
      <c r="I779" s="140"/>
    </row>
    <row r="780" spans="1:9" ht="15" customHeight="1">
      <c r="A780" s="136"/>
      <c r="B780" s="5" t="s">
        <v>767</v>
      </c>
      <c r="C780" s="137">
        <v>570</v>
      </c>
      <c r="D780" s="137">
        <v>70</v>
      </c>
      <c r="E780" s="138">
        <v>70</v>
      </c>
      <c r="F780" s="124">
        <f>E780/D780</f>
        <v>1</v>
      </c>
      <c r="G780" s="124">
        <v>0.13133208255159476</v>
      </c>
      <c r="I780" s="140"/>
    </row>
    <row r="781" spans="1:9" ht="15" customHeight="1">
      <c r="A781" s="136"/>
      <c r="B781" s="5" t="s">
        <v>768</v>
      </c>
      <c r="C781" s="137"/>
      <c r="D781" s="137"/>
      <c r="E781" s="138">
        <v>0</v>
      </c>
      <c r="F781" s="124"/>
      <c r="G781" s="124"/>
      <c r="I781" s="140"/>
    </row>
    <row r="782" spans="1:9" ht="15" customHeight="1">
      <c r="A782" s="136"/>
      <c r="B782" s="5" t="s">
        <v>769</v>
      </c>
      <c r="C782" s="137"/>
      <c r="D782" s="137"/>
      <c r="E782" s="138">
        <v>70</v>
      </c>
      <c r="F782" s="124"/>
      <c r="G782" s="124">
        <v>0.13133208255159476</v>
      </c>
      <c r="I782" s="140"/>
    </row>
    <row r="783" spans="1:9" ht="15" customHeight="1">
      <c r="A783" s="136" t="s">
        <v>770</v>
      </c>
      <c r="B783" s="5" t="s">
        <v>34</v>
      </c>
      <c r="C783" s="137">
        <v>10156</v>
      </c>
      <c r="D783" s="137">
        <v>1317</v>
      </c>
      <c r="E783" s="138">
        <v>1317</v>
      </c>
      <c r="F783" s="124">
        <f>E783/D783</f>
        <v>1</v>
      </c>
      <c r="G783" s="124">
        <v>0.14267143321416964</v>
      </c>
      <c r="I783" s="140"/>
    </row>
    <row r="784" spans="1:9" ht="15" customHeight="1">
      <c r="A784" s="136"/>
      <c r="B784" s="5" t="s">
        <v>771</v>
      </c>
      <c r="C784" s="137">
        <v>9741</v>
      </c>
      <c r="D784" s="137">
        <v>386</v>
      </c>
      <c r="E784" s="138">
        <v>386</v>
      </c>
      <c r="F784" s="124">
        <f>E784/D784</f>
        <v>1</v>
      </c>
      <c r="G784" s="124">
        <v>0.04256726951918836</v>
      </c>
      <c r="I784" s="140"/>
    </row>
    <row r="785" spans="1:9" ht="15" customHeight="1">
      <c r="A785" s="136"/>
      <c r="B785" s="5" t="s">
        <v>139</v>
      </c>
      <c r="C785" s="137"/>
      <c r="D785" s="137"/>
      <c r="E785" s="138">
        <v>369</v>
      </c>
      <c r="F785" s="124"/>
      <c r="G785" s="124">
        <v>1.234113712374582</v>
      </c>
      <c r="I785" s="140"/>
    </row>
    <row r="786" spans="1:9" ht="15" customHeight="1">
      <c r="A786" s="136"/>
      <c r="B786" s="5" t="s">
        <v>140</v>
      </c>
      <c r="C786" s="137"/>
      <c r="D786" s="137"/>
      <c r="E786" s="138">
        <v>17</v>
      </c>
      <c r="F786" s="124"/>
      <c r="G786" s="124">
        <v>8.5</v>
      </c>
      <c r="I786" s="140"/>
    </row>
    <row r="787" spans="1:9" ht="15" customHeight="1">
      <c r="A787" s="136"/>
      <c r="B787" s="5" t="s">
        <v>141</v>
      </c>
      <c r="C787" s="137"/>
      <c r="D787" s="137"/>
      <c r="E787" s="138">
        <v>0</v>
      </c>
      <c r="F787" s="124"/>
      <c r="G787" s="124"/>
      <c r="I787" s="140"/>
    </row>
    <row r="788" spans="1:9" ht="15" customHeight="1">
      <c r="A788" s="136"/>
      <c r="B788" s="5" t="s">
        <v>772</v>
      </c>
      <c r="C788" s="137"/>
      <c r="D788" s="137"/>
      <c r="E788" s="138">
        <v>0</v>
      </c>
      <c r="F788" s="124"/>
      <c r="G788" s="124">
        <v>0</v>
      </c>
      <c r="I788" s="140"/>
    </row>
    <row r="789" spans="1:9" ht="15" customHeight="1">
      <c r="A789" s="136"/>
      <c r="B789" s="5" t="s">
        <v>773</v>
      </c>
      <c r="C789" s="137"/>
      <c r="D789" s="137"/>
      <c r="E789" s="138">
        <v>0</v>
      </c>
      <c r="F789" s="124"/>
      <c r="G789" s="124">
        <v>0</v>
      </c>
      <c r="I789" s="140"/>
    </row>
    <row r="790" spans="1:9" ht="15" customHeight="1">
      <c r="A790" s="136"/>
      <c r="B790" s="5" t="s">
        <v>774</v>
      </c>
      <c r="C790" s="137"/>
      <c r="D790" s="137"/>
      <c r="E790" s="138">
        <v>0</v>
      </c>
      <c r="F790" s="124"/>
      <c r="G790" s="124"/>
      <c r="I790" s="140"/>
    </row>
    <row r="791" spans="1:9" ht="15" customHeight="1">
      <c r="A791" s="136"/>
      <c r="B791" s="5" t="s">
        <v>775</v>
      </c>
      <c r="C791" s="137"/>
      <c r="D791" s="137"/>
      <c r="E791" s="138">
        <v>0</v>
      </c>
      <c r="F791" s="124"/>
      <c r="G791" s="124"/>
      <c r="I791" s="140"/>
    </row>
    <row r="792" spans="1:9" ht="15" customHeight="1">
      <c r="A792" s="136"/>
      <c r="B792" s="5" t="s">
        <v>776</v>
      </c>
      <c r="C792" s="137"/>
      <c r="D792" s="137"/>
      <c r="E792" s="138">
        <v>0</v>
      </c>
      <c r="F792" s="124"/>
      <c r="G792" s="124"/>
      <c r="I792" s="140"/>
    </row>
    <row r="793" spans="1:9" ht="15" customHeight="1">
      <c r="A793" s="136"/>
      <c r="B793" s="5" t="s">
        <v>777</v>
      </c>
      <c r="C793" s="137"/>
      <c r="D793" s="137"/>
      <c r="E793" s="138">
        <v>0</v>
      </c>
      <c r="F793" s="124"/>
      <c r="G793" s="124"/>
      <c r="I793" s="140"/>
    </row>
    <row r="794" spans="1:9" ht="15" customHeight="1">
      <c r="A794" s="136"/>
      <c r="B794" s="5" t="s">
        <v>778</v>
      </c>
      <c r="C794" s="137"/>
      <c r="D794" s="137"/>
      <c r="E794" s="138">
        <v>0</v>
      </c>
      <c r="F794" s="124"/>
      <c r="G794" s="124"/>
      <c r="I794" s="140"/>
    </row>
    <row r="795" spans="1:9" ht="15" customHeight="1">
      <c r="A795" s="136"/>
      <c r="B795" s="5" t="s">
        <v>779</v>
      </c>
      <c r="C795" s="137"/>
      <c r="D795" s="137"/>
      <c r="E795" s="138">
        <v>0</v>
      </c>
      <c r="F795" s="124"/>
      <c r="G795" s="124"/>
      <c r="I795" s="140"/>
    </row>
    <row r="796" spans="1:9" ht="15" customHeight="1">
      <c r="A796" s="136"/>
      <c r="B796" s="5" t="s">
        <v>780</v>
      </c>
      <c r="C796" s="137"/>
      <c r="D796" s="137"/>
      <c r="E796" s="138">
        <v>0</v>
      </c>
      <c r="F796" s="124"/>
      <c r="G796" s="124"/>
      <c r="I796" s="140"/>
    </row>
    <row r="797" spans="1:9" ht="15" customHeight="1">
      <c r="A797" s="136"/>
      <c r="B797" s="5" t="s">
        <v>781</v>
      </c>
      <c r="C797" s="137"/>
      <c r="D797" s="137"/>
      <c r="E797" s="138">
        <v>0</v>
      </c>
      <c r="F797" s="124"/>
      <c r="G797" s="124"/>
      <c r="I797" s="140"/>
    </row>
    <row r="798" spans="1:9" ht="15" customHeight="1">
      <c r="A798" s="136"/>
      <c r="B798" s="5" t="s">
        <v>782</v>
      </c>
      <c r="C798" s="137"/>
      <c r="D798" s="137"/>
      <c r="E798" s="138">
        <v>0</v>
      </c>
      <c r="F798" s="124"/>
      <c r="G798" s="124"/>
      <c r="I798" s="140"/>
    </row>
    <row r="799" spans="1:9" ht="15" customHeight="1">
      <c r="A799" s="136"/>
      <c r="B799" s="5" t="s">
        <v>783</v>
      </c>
      <c r="C799" s="137"/>
      <c r="D799" s="137"/>
      <c r="E799" s="138">
        <v>0</v>
      </c>
      <c r="F799" s="124"/>
      <c r="G799" s="124"/>
      <c r="I799" s="140"/>
    </row>
    <row r="800" spans="1:9" ht="15" customHeight="1">
      <c r="A800" s="136"/>
      <c r="B800" s="5" t="s">
        <v>784</v>
      </c>
      <c r="C800" s="137"/>
      <c r="D800" s="137"/>
      <c r="E800" s="138">
        <v>0</v>
      </c>
      <c r="F800" s="124"/>
      <c r="G800" s="124"/>
      <c r="I800" s="140"/>
    </row>
    <row r="801" spans="1:9" ht="15" customHeight="1">
      <c r="A801" s="136"/>
      <c r="B801" s="5" t="s">
        <v>785</v>
      </c>
      <c r="C801" s="137"/>
      <c r="D801" s="137"/>
      <c r="E801" s="138">
        <v>0</v>
      </c>
      <c r="F801" s="124"/>
      <c r="G801" s="124"/>
      <c r="I801" s="140"/>
    </row>
    <row r="802" spans="1:9" ht="15" customHeight="1">
      <c r="A802" s="136"/>
      <c r="B802" s="5" t="s">
        <v>786</v>
      </c>
      <c r="C802" s="137"/>
      <c r="D802" s="137"/>
      <c r="E802" s="138">
        <v>0</v>
      </c>
      <c r="F802" s="124"/>
      <c r="G802" s="124"/>
      <c r="I802" s="140"/>
    </row>
    <row r="803" spans="1:9" ht="15" customHeight="1">
      <c r="A803" s="136"/>
      <c r="B803" s="5" t="s">
        <v>787</v>
      </c>
      <c r="C803" s="137"/>
      <c r="D803" s="137"/>
      <c r="E803" s="138">
        <v>0</v>
      </c>
      <c r="F803" s="124"/>
      <c r="G803" s="124"/>
      <c r="I803" s="140"/>
    </row>
    <row r="804" spans="1:9" ht="15" customHeight="1">
      <c r="A804" s="136"/>
      <c r="B804" s="5" t="s">
        <v>788</v>
      </c>
      <c r="C804" s="137"/>
      <c r="D804" s="137"/>
      <c r="E804" s="138">
        <v>0</v>
      </c>
      <c r="F804" s="124"/>
      <c r="G804" s="124"/>
      <c r="I804" s="140"/>
    </row>
    <row r="805" spans="1:9" ht="15" customHeight="1">
      <c r="A805" s="136"/>
      <c r="B805" s="5" t="s">
        <v>789</v>
      </c>
      <c r="C805" s="137"/>
      <c r="D805" s="137"/>
      <c r="E805" s="138">
        <v>0</v>
      </c>
      <c r="F805" s="124"/>
      <c r="G805" s="124"/>
      <c r="I805" s="140"/>
    </row>
    <row r="806" spans="1:9" ht="15" customHeight="1">
      <c r="A806" s="136"/>
      <c r="B806" s="5" t="s">
        <v>790</v>
      </c>
      <c r="C806" s="137"/>
      <c r="D806" s="137"/>
      <c r="E806" s="138">
        <v>0</v>
      </c>
      <c r="F806" s="124"/>
      <c r="G806" s="124"/>
      <c r="I806" s="140"/>
    </row>
    <row r="807" spans="1:9" ht="15" customHeight="1">
      <c r="A807" s="136"/>
      <c r="B807" s="5" t="s">
        <v>791</v>
      </c>
      <c r="C807" s="137"/>
      <c r="D807" s="137"/>
      <c r="E807" s="138">
        <v>0</v>
      </c>
      <c r="F807" s="124"/>
      <c r="G807" s="124"/>
      <c r="I807" s="140"/>
    </row>
    <row r="808" spans="1:9" ht="15" customHeight="1">
      <c r="A808" s="136"/>
      <c r="B808" s="5" t="s">
        <v>139</v>
      </c>
      <c r="C808" s="137"/>
      <c r="D808" s="137"/>
      <c r="E808" s="138">
        <v>0</v>
      </c>
      <c r="F808" s="124"/>
      <c r="G808" s="124"/>
      <c r="I808" s="140"/>
    </row>
    <row r="809" spans="1:9" ht="15" customHeight="1">
      <c r="A809" s="136"/>
      <c r="B809" s="5" t="s">
        <v>140</v>
      </c>
      <c r="C809" s="137"/>
      <c r="D809" s="137"/>
      <c r="E809" s="138">
        <v>0</v>
      </c>
      <c r="F809" s="124"/>
      <c r="G809" s="124"/>
      <c r="I809" s="140"/>
    </row>
    <row r="810" spans="1:9" ht="15" customHeight="1">
      <c r="A810" s="136"/>
      <c r="B810" s="5" t="s">
        <v>141</v>
      </c>
      <c r="C810" s="137"/>
      <c r="D810" s="137"/>
      <c r="E810" s="138">
        <v>0</v>
      </c>
      <c r="F810" s="124"/>
      <c r="G810" s="124"/>
      <c r="I810" s="140"/>
    </row>
    <row r="811" spans="1:9" ht="15" customHeight="1">
      <c r="A811" s="136"/>
      <c r="B811" s="5" t="s">
        <v>792</v>
      </c>
      <c r="C811" s="137"/>
      <c r="D811" s="137"/>
      <c r="E811" s="138">
        <v>0</v>
      </c>
      <c r="F811" s="124"/>
      <c r="G811" s="124"/>
      <c r="I811" s="140"/>
    </row>
    <row r="812" spans="1:9" ht="15" customHeight="1">
      <c r="A812" s="136"/>
      <c r="B812" s="5" t="s">
        <v>793</v>
      </c>
      <c r="C812" s="137"/>
      <c r="D812" s="137"/>
      <c r="E812" s="138">
        <v>0</v>
      </c>
      <c r="F812" s="124"/>
      <c r="G812" s="124"/>
      <c r="I812" s="140"/>
    </row>
    <row r="813" spans="1:9" ht="15" customHeight="1">
      <c r="A813" s="136"/>
      <c r="B813" s="5" t="s">
        <v>794</v>
      </c>
      <c r="C813" s="137"/>
      <c r="D813" s="137"/>
      <c r="E813" s="138">
        <v>0</v>
      </c>
      <c r="F813" s="124"/>
      <c r="G813" s="124"/>
      <c r="I813" s="140"/>
    </row>
    <row r="814" spans="1:9" ht="15" customHeight="1">
      <c r="A814" s="136"/>
      <c r="B814" s="5" t="s">
        <v>795</v>
      </c>
      <c r="C814" s="137"/>
      <c r="D814" s="137"/>
      <c r="E814" s="138">
        <v>0</v>
      </c>
      <c r="F814" s="124"/>
      <c r="G814" s="124"/>
      <c r="I814" s="140"/>
    </row>
    <row r="815" spans="1:9" ht="15" customHeight="1">
      <c r="A815" s="136"/>
      <c r="B815" s="5" t="s">
        <v>796</v>
      </c>
      <c r="C815" s="137"/>
      <c r="D815" s="137"/>
      <c r="E815" s="138">
        <v>0</v>
      </c>
      <c r="F815" s="124"/>
      <c r="G815" s="124"/>
      <c r="I815" s="140"/>
    </row>
    <row r="816" spans="1:9" ht="15" customHeight="1">
      <c r="A816" s="136"/>
      <c r="B816" s="5" t="s">
        <v>797</v>
      </c>
      <c r="C816" s="137"/>
      <c r="D816" s="137"/>
      <c r="E816" s="138">
        <v>0</v>
      </c>
      <c r="F816" s="124"/>
      <c r="G816" s="124"/>
      <c r="I816" s="140"/>
    </row>
    <row r="817" spans="1:9" ht="15" customHeight="1">
      <c r="A817" s="136"/>
      <c r="B817" s="5" t="s">
        <v>798</v>
      </c>
      <c r="C817" s="137"/>
      <c r="D817" s="137"/>
      <c r="E817" s="138">
        <v>0</v>
      </c>
      <c r="F817" s="124"/>
      <c r="G817" s="124"/>
      <c r="I817" s="140"/>
    </row>
    <row r="818" spans="1:9" ht="15" customHeight="1">
      <c r="A818" s="136"/>
      <c r="B818" s="5" t="s">
        <v>139</v>
      </c>
      <c r="C818" s="137"/>
      <c r="D818" s="137"/>
      <c r="E818" s="138">
        <v>0</v>
      </c>
      <c r="F818" s="124"/>
      <c r="G818" s="124"/>
      <c r="I818" s="140"/>
    </row>
    <row r="819" spans="1:9" ht="15" customHeight="1">
      <c r="A819" s="136"/>
      <c r="B819" s="5" t="s">
        <v>140</v>
      </c>
      <c r="C819" s="137"/>
      <c r="D819" s="137"/>
      <c r="E819" s="138">
        <v>0</v>
      </c>
      <c r="F819" s="124"/>
      <c r="G819" s="124"/>
      <c r="I819" s="140"/>
    </row>
    <row r="820" spans="1:9" ht="15" customHeight="1">
      <c r="A820" s="136"/>
      <c r="B820" s="5" t="s">
        <v>141</v>
      </c>
      <c r="C820" s="137"/>
      <c r="D820" s="137"/>
      <c r="E820" s="138">
        <v>0</v>
      </c>
      <c r="F820" s="124"/>
      <c r="G820" s="124"/>
      <c r="I820" s="140"/>
    </row>
    <row r="821" spans="1:9" ht="15" customHeight="1">
      <c r="A821" s="136"/>
      <c r="B821" s="5" t="s">
        <v>799</v>
      </c>
      <c r="C821" s="137"/>
      <c r="D821" s="137"/>
      <c r="E821" s="138">
        <v>0</v>
      </c>
      <c r="F821" s="124"/>
      <c r="G821" s="124"/>
      <c r="I821" s="140"/>
    </row>
    <row r="822" spans="1:9" ht="15" customHeight="1">
      <c r="A822" s="136"/>
      <c r="B822" s="5" t="s">
        <v>800</v>
      </c>
      <c r="C822" s="137"/>
      <c r="D822" s="137"/>
      <c r="E822" s="138">
        <v>0</v>
      </c>
      <c r="F822" s="124"/>
      <c r="G822" s="124"/>
      <c r="I822" s="140"/>
    </row>
    <row r="823" spans="1:9" ht="15" customHeight="1">
      <c r="A823" s="136"/>
      <c r="B823" s="5" t="s">
        <v>801</v>
      </c>
      <c r="C823" s="137"/>
      <c r="D823" s="137"/>
      <c r="E823" s="138">
        <v>0</v>
      </c>
      <c r="F823" s="124"/>
      <c r="G823" s="124"/>
      <c r="I823" s="140"/>
    </row>
    <row r="824" spans="1:9" ht="15" customHeight="1">
      <c r="A824" s="136"/>
      <c r="B824" s="5" t="s">
        <v>802</v>
      </c>
      <c r="C824" s="137"/>
      <c r="D824" s="137"/>
      <c r="E824" s="138">
        <v>0</v>
      </c>
      <c r="F824" s="124"/>
      <c r="G824" s="124"/>
      <c r="I824" s="140"/>
    </row>
    <row r="825" spans="1:9" ht="15" customHeight="1">
      <c r="A825" s="136"/>
      <c r="B825" s="5" t="s">
        <v>803</v>
      </c>
      <c r="C825" s="137"/>
      <c r="D825" s="137"/>
      <c r="E825" s="138">
        <v>0</v>
      </c>
      <c r="F825" s="124"/>
      <c r="G825" s="124"/>
      <c r="I825" s="140"/>
    </row>
    <row r="826" spans="1:9" ht="15" customHeight="1">
      <c r="A826" s="136"/>
      <c r="B826" s="5" t="s">
        <v>804</v>
      </c>
      <c r="C826" s="137"/>
      <c r="D826" s="137"/>
      <c r="E826" s="138">
        <v>0</v>
      </c>
      <c r="F826" s="124"/>
      <c r="G826" s="124"/>
      <c r="I826" s="140"/>
    </row>
    <row r="827" spans="1:9" ht="15" customHeight="1">
      <c r="A827" s="136"/>
      <c r="B827" s="5" t="s">
        <v>805</v>
      </c>
      <c r="C827" s="137">
        <v>163</v>
      </c>
      <c r="D827" s="137">
        <v>173</v>
      </c>
      <c r="E827" s="138">
        <v>173</v>
      </c>
      <c r="F827" s="124">
        <f>E827/D827</f>
        <v>1</v>
      </c>
      <c r="G827" s="124">
        <v>1.0613496932515338</v>
      </c>
      <c r="I827" s="140"/>
    </row>
    <row r="828" spans="1:9" ht="15" customHeight="1">
      <c r="A828" s="136"/>
      <c r="B828" s="5" t="s">
        <v>806</v>
      </c>
      <c r="C828" s="137"/>
      <c r="D828" s="137"/>
      <c r="E828" s="138">
        <v>46</v>
      </c>
      <c r="F828" s="124"/>
      <c r="G828" s="124">
        <v>1.2777777777777777</v>
      </c>
      <c r="I828" s="140"/>
    </row>
    <row r="829" spans="1:9" ht="15" customHeight="1">
      <c r="A829" s="136"/>
      <c r="B829" s="5" t="s">
        <v>807</v>
      </c>
      <c r="C829" s="137"/>
      <c r="D829" s="137"/>
      <c r="E829" s="138">
        <v>66</v>
      </c>
      <c r="F829" s="124"/>
      <c r="G829" s="124">
        <v>1</v>
      </c>
      <c r="I829" s="140"/>
    </row>
    <row r="830" spans="1:9" ht="15" customHeight="1">
      <c r="A830" s="136"/>
      <c r="B830" s="5" t="s">
        <v>808</v>
      </c>
      <c r="C830" s="137"/>
      <c r="D830" s="137"/>
      <c r="E830" s="138">
        <v>61</v>
      </c>
      <c r="F830" s="124"/>
      <c r="G830" s="124">
        <v>1</v>
      </c>
      <c r="I830" s="140"/>
    </row>
    <row r="831" spans="1:9" ht="15" customHeight="1">
      <c r="A831" s="136"/>
      <c r="B831" s="5" t="s">
        <v>809</v>
      </c>
      <c r="C831" s="137"/>
      <c r="D831" s="137"/>
      <c r="E831" s="138">
        <v>0</v>
      </c>
      <c r="F831" s="124"/>
      <c r="G831" s="124"/>
      <c r="I831" s="140"/>
    </row>
    <row r="832" spans="1:9" ht="15" customHeight="1">
      <c r="A832" s="136"/>
      <c r="B832" s="5" t="s">
        <v>810</v>
      </c>
      <c r="C832" s="137"/>
      <c r="D832" s="137"/>
      <c r="E832" s="138">
        <v>0</v>
      </c>
      <c r="F832" s="124"/>
      <c r="G832" s="124"/>
      <c r="I832" s="140"/>
    </row>
    <row r="833" spans="1:9" ht="15" customHeight="1">
      <c r="A833" s="136"/>
      <c r="B833" s="5" t="s">
        <v>139</v>
      </c>
      <c r="C833" s="137"/>
      <c r="D833" s="137"/>
      <c r="E833" s="138">
        <v>0</v>
      </c>
      <c r="F833" s="124"/>
      <c r="G833" s="124"/>
      <c r="I833" s="140"/>
    </row>
    <row r="834" spans="1:9" ht="15" customHeight="1">
      <c r="A834" s="136"/>
      <c r="B834" s="5" t="s">
        <v>140</v>
      </c>
      <c r="C834" s="137"/>
      <c r="D834" s="137"/>
      <c r="E834" s="138">
        <v>0</v>
      </c>
      <c r="F834" s="124"/>
      <c r="G834" s="124"/>
      <c r="I834" s="140"/>
    </row>
    <row r="835" spans="1:9" ht="15" customHeight="1">
      <c r="A835" s="136"/>
      <c r="B835" s="5" t="s">
        <v>141</v>
      </c>
      <c r="C835" s="137"/>
      <c r="D835" s="137"/>
      <c r="E835" s="138">
        <v>0</v>
      </c>
      <c r="F835" s="124"/>
      <c r="G835" s="124"/>
      <c r="I835" s="140"/>
    </row>
    <row r="836" spans="1:9" ht="15" customHeight="1">
      <c r="A836" s="136"/>
      <c r="B836" s="5" t="s">
        <v>796</v>
      </c>
      <c r="C836" s="137"/>
      <c r="D836" s="137"/>
      <c r="E836" s="138">
        <v>0</v>
      </c>
      <c r="F836" s="124"/>
      <c r="G836" s="124"/>
      <c r="I836" s="140"/>
    </row>
    <row r="837" spans="1:9" ht="15" customHeight="1">
      <c r="A837" s="136"/>
      <c r="B837" s="5" t="s">
        <v>811</v>
      </c>
      <c r="C837" s="137"/>
      <c r="D837" s="137"/>
      <c r="E837" s="138">
        <v>0</v>
      </c>
      <c r="F837" s="124"/>
      <c r="G837" s="124"/>
      <c r="I837" s="140"/>
    </row>
    <row r="838" spans="1:9" ht="15" customHeight="1">
      <c r="A838" s="136"/>
      <c r="B838" s="5" t="s">
        <v>812</v>
      </c>
      <c r="C838" s="137"/>
      <c r="D838" s="137"/>
      <c r="E838" s="138">
        <v>0</v>
      </c>
      <c r="F838" s="124"/>
      <c r="G838" s="124"/>
      <c r="I838" s="140"/>
    </row>
    <row r="839" spans="1:9" ht="15" customHeight="1">
      <c r="A839" s="136"/>
      <c r="B839" s="5" t="s">
        <v>813</v>
      </c>
      <c r="C839" s="137"/>
      <c r="D839" s="137">
        <v>758</v>
      </c>
      <c r="E839" s="138">
        <v>758</v>
      </c>
      <c r="F839" s="124">
        <f>E839/D839</f>
        <v>1</v>
      </c>
      <c r="G839" s="124"/>
      <c r="I839" s="140"/>
    </row>
    <row r="840" spans="1:9" ht="15" customHeight="1">
      <c r="A840" s="136"/>
      <c r="B840" s="5" t="s">
        <v>814</v>
      </c>
      <c r="C840" s="137"/>
      <c r="D840" s="137"/>
      <c r="E840" s="138">
        <v>20</v>
      </c>
      <c r="F840" s="124"/>
      <c r="G840" s="124"/>
      <c r="I840" s="140"/>
    </row>
    <row r="841" spans="1:9" ht="15" customHeight="1">
      <c r="A841" s="136"/>
      <c r="B841" s="5" t="s">
        <v>815</v>
      </c>
      <c r="C841" s="137"/>
      <c r="D841" s="137"/>
      <c r="E841" s="138">
        <v>738</v>
      </c>
      <c r="F841" s="124"/>
      <c r="G841" s="124"/>
      <c r="I841" s="140"/>
    </row>
    <row r="842" spans="1:9" ht="15" customHeight="1">
      <c r="A842" s="136"/>
      <c r="B842" s="5" t="s">
        <v>816</v>
      </c>
      <c r="C842" s="137"/>
      <c r="D842" s="137"/>
      <c r="E842" s="138">
        <v>0</v>
      </c>
      <c r="F842" s="124"/>
      <c r="G842" s="124"/>
      <c r="I842" s="140"/>
    </row>
    <row r="843" spans="1:9" ht="15" customHeight="1">
      <c r="A843" s="136"/>
      <c r="B843" s="5" t="s">
        <v>817</v>
      </c>
      <c r="C843" s="137"/>
      <c r="D843" s="137"/>
      <c r="E843" s="138">
        <v>0</v>
      </c>
      <c r="F843" s="124"/>
      <c r="G843" s="124"/>
      <c r="I843" s="140"/>
    </row>
    <row r="844" spans="1:9" ht="15" customHeight="1">
      <c r="A844" s="136"/>
      <c r="B844" s="5" t="s">
        <v>818</v>
      </c>
      <c r="C844" s="137">
        <v>279</v>
      </c>
      <c r="D844" s="137"/>
      <c r="E844" s="138">
        <v>0</v>
      </c>
      <c r="F844" s="124"/>
      <c r="G844" s="124"/>
      <c r="I844" s="140"/>
    </row>
    <row r="845" spans="1:9" ht="15" customHeight="1">
      <c r="A845" s="136"/>
      <c r="B845" s="5" t="s">
        <v>819</v>
      </c>
      <c r="C845" s="137"/>
      <c r="D845" s="137"/>
      <c r="E845" s="138">
        <v>0</v>
      </c>
      <c r="F845" s="124"/>
      <c r="G845" s="124"/>
      <c r="I845" s="140"/>
    </row>
    <row r="846" spans="1:9" ht="15" customHeight="1">
      <c r="A846" s="136"/>
      <c r="B846" s="5" t="s">
        <v>820</v>
      </c>
      <c r="C846" s="137"/>
      <c r="D846" s="137"/>
      <c r="E846" s="138">
        <v>0</v>
      </c>
      <c r="F846" s="124"/>
      <c r="G846" s="124"/>
      <c r="I846" s="140"/>
    </row>
    <row r="847" spans="1:9" ht="15" customHeight="1">
      <c r="A847" s="136" t="s">
        <v>821</v>
      </c>
      <c r="B847" s="5" t="s">
        <v>36</v>
      </c>
      <c r="C847" s="137">
        <v>1082</v>
      </c>
      <c r="D847" s="137">
        <v>1152</v>
      </c>
      <c r="E847" s="138">
        <v>1152</v>
      </c>
      <c r="F847" s="124">
        <f>E847/D847</f>
        <v>1</v>
      </c>
      <c r="G847" s="124">
        <v>1.0971428571428572</v>
      </c>
      <c r="I847" s="140"/>
    </row>
    <row r="848" spans="1:9" ht="15" customHeight="1">
      <c r="A848" s="136"/>
      <c r="B848" s="5" t="s">
        <v>822</v>
      </c>
      <c r="C848" s="137"/>
      <c r="D848" s="137"/>
      <c r="E848" s="138">
        <v>0</v>
      </c>
      <c r="F848" s="124"/>
      <c r="G848" s="124"/>
      <c r="I848" s="140"/>
    </row>
    <row r="849" spans="1:9" ht="15" customHeight="1">
      <c r="A849" s="136"/>
      <c r="B849" s="5" t="s">
        <v>139</v>
      </c>
      <c r="C849" s="137"/>
      <c r="D849" s="137"/>
      <c r="E849" s="138">
        <v>0</v>
      </c>
      <c r="F849" s="124"/>
      <c r="G849" s="124"/>
      <c r="I849" s="140"/>
    </row>
    <row r="850" spans="1:9" ht="15" customHeight="1">
      <c r="A850" s="136"/>
      <c r="B850" s="5" t="s">
        <v>140</v>
      </c>
      <c r="C850" s="137"/>
      <c r="D850" s="137"/>
      <c r="E850" s="138">
        <v>0</v>
      </c>
      <c r="F850" s="124"/>
      <c r="G850" s="124"/>
      <c r="I850" s="140"/>
    </row>
    <row r="851" spans="1:9" ht="15" customHeight="1">
      <c r="A851" s="136"/>
      <c r="B851" s="5" t="s">
        <v>141</v>
      </c>
      <c r="C851" s="137"/>
      <c r="D851" s="137"/>
      <c r="E851" s="138">
        <v>0</v>
      </c>
      <c r="F851" s="124"/>
      <c r="G851" s="124"/>
      <c r="I851" s="140"/>
    </row>
    <row r="852" spans="1:9" ht="15" customHeight="1">
      <c r="A852" s="136"/>
      <c r="B852" s="5" t="s">
        <v>823</v>
      </c>
      <c r="C852" s="137"/>
      <c r="D852" s="137"/>
      <c r="E852" s="138">
        <v>0</v>
      </c>
      <c r="F852" s="124"/>
      <c r="G852" s="124"/>
      <c r="I852" s="140"/>
    </row>
    <row r="853" spans="1:9" ht="15" customHeight="1">
      <c r="A853" s="136"/>
      <c r="B853" s="5" t="s">
        <v>824</v>
      </c>
      <c r="C853" s="137"/>
      <c r="D853" s="137"/>
      <c r="E853" s="138">
        <v>0</v>
      </c>
      <c r="F853" s="124"/>
      <c r="G853" s="124"/>
      <c r="I853" s="140"/>
    </row>
    <row r="854" spans="1:9" ht="15" customHeight="1">
      <c r="A854" s="136"/>
      <c r="B854" s="5" t="s">
        <v>825</v>
      </c>
      <c r="C854" s="137"/>
      <c r="D854" s="137"/>
      <c r="E854" s="138">
        <v>0</v>
      </c>
      <c r="F854" s="124"/>
      <c r="G854" s="124"/>
      <c r="I854" s="140"/>
    </row>
    <row r="855" spans="1:9" ht="15" customHeight="1">
      <c r="A855" s="136"/>
      <c r="B855" s="5" t="s">
        <v>826</v>
      </c>
      <c r="C855" s="137"/>
      <c r="D855" s="137"/>
      <c r="E855" s="138">
        <v>0</v>
      </c>
      <c r="F855" s="124"/>
      <c r="G855" s="124"/>
      <c r="I855" s="140"/>
    </row>
    <row r="856" spans="1:9" ht="15" customHeight="1">
      <c r="A856" s="136"/>
      <c r="B856" s="5" t="s">
        <v>827</v>
      </c>
      <c r="C856" s="137"/>
      <c r="D856" s="137"/>
      <c r="E856" s="138">
        <v>0</v>
      </c>
      <c r="F856" s="124"/>
      <c r="G856" s="124"/>
      <c r="I856" s="140"/>
    </row>
    <row r="857" spans="1:9" ht="15" customHeight="1">
      <c r="A857" s="136"/>
      <c r="B857" s="5" t="s">
        <v>828</v>
      </c>
      <c r="C857" s="137"/>
      <c r="D857" s="137"/>
      <c r="E857" s="138">
        <v>0</v>
      </c>
      <c r="F857" s="124"/>
      <c r="G857" s="124"/>
      <c r="I857" s="140"/>
    </row>
    <row r="858" spans="1:9" ht="15" customHeight="1">
      <c r="A858" s="136"/>
      <c r="B858" s="5" t="s">
        <v>829</v>
      </c>
      <c r="C858" s="137"/>
      <c r="D858" s="137"/>
      <c r="E858" s="138">
        <v>0</v>
      </c>
      <c r="F858" s="124"/>
      <c r="G858" s="124"/>
      <c r="I858" s="140"/>
    </row>
    <row r="859" spans="1:9" ht="15" customHeight="1">
      <c r="A859" s="136"/>
      <c r="B859" s="5" t="s">
        <v>139</v>
      </c>
      <c r="C859" s="137"/>
      <c r="D859" s="137"/>
      <c r="E859" s="138">
        <v>0</v>
      </c>
      <c r="F859" s="124"/>
      <c r="G859" s="124"/>
      <c r="I859" s="140"/>
    </row>
    <row r="860" spans="1:9" ht="15" customHeight="1">
      <c r="A860" s="136"/>
      <c r="B860" s="5" t="s">
        <v>140</v>
      </c>
      <c r="C860" s="137"/>
      <c r="D860" s="137"/>
      <c r="E860" s="138">
        <v>0</v>
      </c>
      <c r="F860" s="124"/>
      <c r="G860" s="124"/>
      <c r="I860" s="140"/>
    </row>
    <row r="861" spans="1:9" ht="15" customHeight="1">
      <c r="A861" s="136"/>
      <c r="B861" s="5" t="s">
        <v>141</v>
      </c>
      <c r="C861" s="137"/>
      <c r="D861" s="137"/>
      <c r="E861" s="138">
        <v>0</v>
      </c>
      <c r="F861" s="124"/>
      <c r="G861" s="124"/>
      <c r="I861" s="140"/>
    </row>
    <row r="862" spans="1:9" ht="15" customHeight="1">
      <c r="A862" s="136"/>
      <c r="B862" s="5" t="s">
        <v>830</v>
      </c>
      <c r="C862" s="137"/>
      <c r="D862" s="137"/>
      <c r="E862" s="138">
        <v>0</v>
      </c>
      <c r="F862" s="124"/>
      <c r="G862" s="124"/>
      <c r="I862" s="140"/>
    </row>
    <row r="863" spans="1:9" ht="15" customHeight="1">
      <c r="A863" s="136"/>
      <c r="B863" s="5" t="s">
        <v>831</v>
      </c>
      <c r="C863" s="137"/>
      <c r="D863" s="137"/>
      <c r="E863" s="138">
        <v>0</v>
      </c>
      <c r="F863" s="124"/>
      <c r="G863" s="124"/>
      <c r="I863" s="140"/>
    </row>
    <row r="864" spans="1:9" ht="15" customHeight="1">
      <c r="A864" s="136"/>
      <c r="B864" s="5" t="s">
        <v>832</v>
      </c>
      <c r="C864" s="137"/>
      <c r="D864" s="137"/>
      <c r="E864" s="138">
        <v>0</v>
      </c>
      <c r="F864" s="124"/>
      <c r="G864" s="124"/>
      <c r="I864" s="140"/>
    </row>
    <row r="865" spans="1:9" ht="15" customHeight="1">
      <c r="A865" s="136"/>
      <c r="B865" s="5" t="s">
        <v>833</v>
      </c>
      <c r="C865" s="137"/>
      <c r="D865" s="137"/>
      <c r="E865" s="138">
        <v>0</v>
      </c>
      <c r="F865" s="124"/>
      <c r="G865" s="124"/>
      <c r="I865" s="140"/>
    </row>
    <row r="866" spans="1:9" ht="15" customHeight="1">
      <c r="A866" s="136"/>
      <c r="B866" s="5" t="s">
        <v>834</v>
      </c>
      <c r="C866" s="137"/>
      <c r="D866" s="137"/>
      <c r="E866" s="138">
        <v>0</v>
      </c>
      <c r="F866" s="124"/>
      <c r="G866" s="124"/>
      <c r="I866" s="140"/>
    </row>
    <row r="867" spans="1:9" ht="15" customHeight="1">
      <c r="A867" s="136"/>
      <c r="B867" s="5" t="s">
        <v>835</v>
      </c>
      <c r="C867" s="137"/>
      <c r="D867" s="137"/>
      <c r="E867" s="138">
        <v>0</v>
      </c>
      <c r="F867" s="124"/>
      <c r="G867" s="124"/>
      <c r="I867" s="140"/>
    </row>
    <row r="868" spans="1:9" ht="15" customHeight="1">
      <c r="A868" s="136"/>
      <c r="B868" s="5" t="s">
        <v>836</v>
      </c>
      <c r="C868" s="137"/>
      <c r="D868" s="137"/>
      <c r="E868" s="138">
        <v>0</v>
      </c>
      <c r="F868" s="124"/>
      <c r="G868" s="124"/>
      <c r="I868" s="140"/>
    </row>
    <row r="869" spans="1:9" ht="15" customHeight="1">
      <c r="A869" s="136"/>
      <c r="B869" s="5" t="s">
        <v>837</v>
      </c>
      <c r="C869" s="137"/>
      <c r="D869" s="137"/>
      <c r="E869" s="138">
        <v>0</v>
      </c>
      <c r="F869" s="124"/>
      <c r="G869" s="124"/>
      <c r="I869" s="140"/>
    </row>
    <row r="870" spans="1:9" ht="15" customHeight="1">
      <c r="A870" s="136"/>
      <c r="B870" s="5" t="s">
        <v>838</v>
      </c>
      <c r="C870" s="137"/>
      <c r="D870" s="137"/>
      <c r="E870" s="138">
        <v>0</v>
      </c>
      <c r="F870" s="124"/>
      <c r="G870" s="124"/>
      <c r="I870" s="140"/>
    </row>
    <row r="871" spans="1:9" ht="15" customHeight="1">
      <c r="A871" s="136"/>
      <c r="B871" s="5" t="s">
        <v>839</v>
      </c>
      <c r="C871" s="137"/>
      <c r="D871" s="137"/>
      <c r="E871" s="138">
        <v>0</v>
      </c>
      <c r="F871" s="124"/>
      <c r="G871" s="124"/>
      <c r="I871" s="140"/>
    </row>
    <row r="872" spans="1:9" ht="15" customHeight="1">
      <c r="A872" s="136"/>
      <c r="B872" s="5" t="s">
        <v>840</v>
      </c>
      <c r="C872" s="137"/>
      <c r="D872" s="137"/>
      <c r="E872" s="138">
        <v>0</v>
      </c>
      <c r="F872" s="124"/>
      <c r="G872" s="124"/>
      <c r="I872" s="140"/>
    </row>
    <row r="873" spans="1:9" ht="15" customHeight="1">
      <c r="A873" s="136"/>
      <c r="B873" s="5" t="s">
        <v>841</v>
      </c>
      <c r="C873" s="137"/>
      <c r="D873" s="137"/>
      <c r="E873" s="138">
        <v>0</v>
      </c>
      <c r="F873" s="124"/>
      <c r="G873" s="124"/>
      <c r="I873" s="140"/>
    </row>
    <row r="874" spans="1:9" ht="15" customHeight="1">
      <c r="A874" s="136"/>
      <c r="B874" s="5" t="s">
        <v>842</v>
      </c>
      <c r="C874" s="137"/>
      <c r="D874" s="137"/>
      <c r="E874" s="138">
        <v>0</v>
      </c>
      <c r="F874" s="124"/>
      <c r="G874" s="124"/>
      <c r="I874" s="140"/>
    </row>
    <row r="875" spans="1:9" ht="15" customHeight="1">
      <c r="A875" s="136"/>
      <c r="B875" s="5" t="s">
        <v>139</v>
      </c>
      <c r="C875" s="137"/>
      <c r="D875" s="137"/>
      <c r="E875" s="138">
        <v>0</v>
      </c>
      <c r="F875" s="124"/>
      <c r="G875" s="124"/>
      <c r="I875" s="140"/>
    </row>
    <row r="876" spans="1:9" ht="15" customHeight="1">
      <c r="A876" s="136"/>
      <c r="B876" s="5" t="s">
        <v>140</v>
      </c>
      <c r="C876" s="137"/>
      <c r="D876" s="137"/>
      <c r="E876" s="138">
        <v>0</v>
      </c>
      <c r="F876" s="124"/>
      <c r="G876" s="124"/>
      <c r="I876" s="140"/>
    </row>
    <row r="877" spans="1:9" ht="15" customHeight="1">
      <c r="A877" s="136"/>
      <c r="B877" s="5" t="s">
        <v>141</v>
      </c>
      <c r="C877" s="137"/>
      <c r="D877" s="137"/>
      <c r="E877" s="138">
        <v>0</v>
      </c>
      <c r="F877" s="124"/>
      <c r="G877" s="124"/>
      <c r="I877" s="140"/>
    </row>
    <row r="878" spans="1:9" ht="15" customHeight="1">
      <c r="A878" s="136"/>
      <c r="B878" s="5" t="s">
        <v>843</v>
      </c>
      <c r="C878" s="137"/>
      <c r="D878" s="137"/>
      <c r="E878" s="138">
        <v>0</v>
      </c>
      <c r="F878" s="124"/>
      <c r="G878" s="124"/>
      <c r="I878" s="140"/>
    </row>
    <row r="879" spans="1:9" ht="15" customHeight="1">
      <c r="A879" s="136"/>
      <c r="B879" s="5" t="s">
        <v>844</v>
      </c>
      <c r="C879" s="137">
        <v>289</v>
      </c>
      <c r="D879" s="137">
        <v>110</v>
      </c>
      <c r="E879" s="138">
        <v>110</v>
      </c>
      <c r="F879" s="124">
        <f>E879/D879</f>
        <v>1</v>
      </c>
      <c r="G879" s="124">
        <v>0.4074074074074074</v>
      </c>
      <c r="I879" s="140"/>
    </row>
    <row r="880" spans="1:9" ht="15" customHeight="1">
      <c r="A880" s="136"/>
      <c r="B880" s="5" t="s">
        <v>139</v>
      </c>
      <c r="C880" s="137"/>
      <c r="D880" s="137"/>
      <c r="E880" s="138">
        <v>0</v>
      </c>
      <c r="F880" s="124"/>
      <c r="G880" s="124"/>
      <c r="I880" s="140"/>
    </row>
    <row r="881" spans="1:9" ht="15" customHeight="1">
      <c r="A881" s="136"/>
      <c r="B881" s="5" t="s">
        <v>140</v>
      </c>
      <c r="C881" s="137"/>
      <c r="D881" s="137"/>
      <c r="E881" s="138">
        <v>6</v>
      </c>
      <c r="F881" s="124"/>
      <c r="G881" s="124">
        <v>1.2</v>
      </c>
      <c r="I881" s="140"/>
    </row>
    <row r="882" spans="1:9" ht="15" customHeight="1">
      <c r="A882" s="136"/>
      <c r="B882" s="5" t="s">
        <v>141</v>
      </c>
      <c r="C882" s="137"/>
      <c r="D882" s="137"/>
      <c r="E882" s="138">
        <v>0</v>
      </c>
      <c r="F882" s="124"/>
      <c r="G882" s="124"/>
      <c r="I882" s="140"/>
    </row>
    <row r="883" spans="1:9" ht="15" customHeight="1">
      <c r="A883" s="136"/>
      <c r="B883" s="5" t="s">
        <v>845</v>
      </c>
      <c r="C883" s="137"/>
      <c r="D883" s="137"/>
      <c r="E883" s="138">
        <v>0</v>
      </c>
      <c r="F883" s="124"/>
      <c r="G883" s="124"/>
      <c r="I883" s="140"/>
    </row>
    <row r="884" spans="1:9" ht="15" customHeight="1">
      <c r="A884" s="136"/>
      <c r="B884" s="5" t="s">
        <v>846</v>
      </c>
      <c r="C884" s="137"/>
      <c r="D884" s="137"/>
      <c r="E884" s="138">
        <v>0</v>
      </c>
      <c r="F884" s="124"/>
      <c r="G884" s="124"/>
      <c r="I884" s="140"/>
    </row>
    <row r="885" spans="1:9" ht="15" customHeight="1">
      <c r="A885" s="136"/>
      <c r="B885" s="5" t="s">
        <v>847</v>
      </c>
      <c r="C885" s="137"/>
      <c r="D885" s="137"/>
      <c r="E885" s="138">
        <v>0</v>
      </c>
      <c r="F885" s="124"/>
      <c r="G885" s="124"/>
      <c r="I885" s="140"/>
    </row>
    <row r="886" spans="1:9" ht="15" customHeight="1">
      <c r="A886" s="136"/>
      <c r="B886" s="5" t="s">
        <v>848</v>
      </c>
      <c r="C886" s="137"/>
      <c r="D886" s="137"/>
      <c r="E886" s="138">
        <v>0</v>
      </c>
      <c r="F886" s="124"/>
      <c r="G886" s="124"/>
      <c r="I886" s="140"/>
    </row>
    <row r="887" spans="1:9" ht="15" customHeight="1">
      <c r="A887" s="136"/>
      <c r="B887" s="5" t="s">
        <v>849</v>
      </c>
      <c r="C887" s="137"/>
      <c r="D887" s="137"/>
      <c r="E887" s="138">
        <v>0</v>
      </c>
      <c r="F887" s="124"/>
      <c r="G887" s="124"/>
      <c r="I887" s="140"/>
    </row>
    <row r="888" spans="1:9" ht="15" customHeight="1">
      <c r="A888" s="136"/>
      <c r="B888" s="5" t="s">
        <v>850</v>
      </c>
      <c r="C888" s="137"/>
      <c r="D888" s="137"/>
      <c r="E888" s="138">
        <v>104</v>
      </c>
      <c r="F888" s="124"/>
      <c r="G888" s="124">
        <v>0.4642857142857143</v>
      </c>
      <c r="I888" s="140"/>
    </row>
    <row r="889" spans="1:9" ht="15" customHeight="1">
      <c r="A889" s="136"/>
      <c r="B889" s="5" t="s">
        <v>851</v>
      </c>
      <c r="C889" s="137"/>
      <c r="D889" s="137"/>
      <c r="E889" s="138">
        <v>0</v>
      </c>
      <c r="F889" s="124"/>
      <c r="G889" s="124"/>
      <c r="I889" s="140"/>
    </row>
    <row r="890" spans="1:9" ht="15" customHeight="1">
      <c r="A890" s="136"/>
      <c r="B890" s="5" t="s">
        <v>796</v>
      </c>
      <c r="C890" s="137"/>
      <c r="D890" s="137"/>
      <c r="E890" s="138">
        <v>0</v>
      </c>
      <c r="F890" s="124"/>
      <c r="G890" s="124"/>
      <c r="I890" s="140"/>
    </row>
    <row r="891" spans="1:9" ht="15" customHeight="1">
      <c r="A891" s="136"/>
      <c r="B891" s="5" t="s">
        <v>852</v>
      </c>
      <c r="C891" s="137"/>
      <c r="D891" s="137"/>
      <c r="E891" s="138">
        <v>0</v>
      </c>
      <c r="F891" s="124"/>
      <c r="G891" s="124"/>
      <c r="I891" s="140"/>
    </row>
    <row r="892" spans="1:9" ht="15" customHeight="1">
      <c r="A892" s="136"/>
      <c r="B892" s="5" t="s">
        <v>853</v>
      </c>
      <c r="C892" s="137"/>
      <c r="D892" s="137"/>
      <c r="E892" s="138">
        <v>0</v>
      </c>
      <c r="F892" s="124"/>
      <c r="G892" s="124">
        <v>0</v>
      </c>
      <c r="I892" s="140"/>
    </row>
    <row r="893" spans="1:9" ht="15" customHeight="1">
      <c r="A893" s="136"/>
      <c r="B893" s="5" t="s">
        <v>854</v>
      </c>
      <c r="C893" s="137">
        <v>198</v>
      </c>
      <c r="D893" s="137">
        <v>212</v>
      </c>
      <c r="E893" s="138">
        <v>212</v>
      </c>
      <c r="F893" s="124">
        <f>E893/D893</f>
        <v>1</v>
      </c>
      <c r="G893" s="124">
        <v>1.145945945945946</v>
      </c>
      <c r="I893" s="140"/>
    </row>
    <row r="894" spans="1:9" ht="15" customHeight="1">
      <c r="A894" s="136"/>
      <c r="B894" s="5" t="s">
        <v>139</v>
      </c>
      <c r="C894" s="137"/>
      <c r="D894" s="137"/>
      <c r="E894" s="138">
        <v>170</v>
      </c>
      <c r="F894" s="124"/>
      <c r="G894" s="124">
        <v>1.1805555555555556</v>
      </c>
      <c r="I894" s="140"/>
    </row>
    <row r="895" spans="1:9" ht="15" customHeight="1">
      <c r="A895" s="136"/>
      <c r="B895" s="5" t="s">
        <v>140</v>
      </c>
      <c r="C895" s="137"/>
      <c r="D895" s="137"/>
      <c r="E895" s="138">
        <v>22</v>
      </c>
      <c r="F895" s="124"/>
      <c r="G895" s="124">
        <v>0.6111111111111112</v>
      </c>
      <c r="I895" s="140"/>
    </row>
    <row r="896" spans="1:9" ht="15" customHeight="1">
      <c r="A896" s="136"/>
      <c r="B896" s="5" t="s">
        <v>141</v>
      </c>
      <c r="C896" s="137"/>
      <c r="D896" s="137"/>
      <c r="E896" s="138">
        <v>0</v>
      </c>
      <c r="F896" s="124"/>
      <c r="G896" s="124"/>
      <c r="I896" s="140"/>
    </row>
    <row r="897" spans="1:9" ht="15" customHeight="1">
      <c r="A897" s="136"/>
      <c r="B897" s="5" t="s">
        <v>855</v>
      </c>
      <c r="C897" s="137"/>
      <c r="D897" s="137"/>
      <c r="E897" s="138">
        <v>0</v>
      </c>
      <c r="F897" s="124"/>
      <c r="G897" s="124"/>
      <c r="I897" s="140"/>
    </row>
    <row r="898" spans="1:9" ht="15" customHeight="1">
      <c r="A898" s="136"/>
      <c r="B898" s="5" t="s">
        <v>856</v>
      </c>
      <c r="C898" s="137"/>
      <c r="D898" s="137"/>
      <c r="E898" s="138">
        <v>20</v>
      </c>
      <c r="F898" s="124"/>
      <c r="G898" s="124">
        <v>4</v>
      </c>
      <c r="I898" s="140"/>
    </row>
    <row r="899" spans="1:9" ht="15" customHeight="1">
      <c r="A899" s="136"/>
      <c r="B899" s="5" t="s">
        <v>857</v>
      </c>
      <c r="C899" s="137"/>
      <c r="D899" s="137"/>
      <c r="E899" s="138">
        <v>0</v>
      </c>
      <c r="F899" s="124"/>
      <c r="G899" s="124"/>
      <c r="I899" s="140"/>
    </row>
    <row r="900" spans="1:9" ht="15" customHeight="1">
      <c r="A900" s="136"/>
      <c r="B900" s="5" t="s">
        <v>858</v>
      </c>
      <c r="C900" s="137"/>
      <c r="D900" s="137"/>
      <c r="E900" s="138">
        <v>0</v>
      </c>
      <c r="F900" s="124"/>
      <c r="G900" s="124"/>
      <c r="I900" s="140"/>
    </row>
    <row r="901" spans="1:9" ht="15" customHeight="1">
      <c r="A901" s="136"/>
      <c r="B901" s="5" t="s">
        <v>859</v>
      </c>
      <c r="C901" s="137"/>
      <c r="D901" s="137"/>
      <c r="E901" s="138">
        <v>0</v>
      </c>
      <c r="F901" s="124"/>
      <c r="G901" s="124"/>
      <c r="I901" s="140"/>
    </row>
    <row r="902" spans="1:9" ht="15" customHeight="1">
      <c r="A902" s="136"/>
      <c r="B902" s="5" t="s">
        <v>860</v>
      </c>
      <c r="C902" s="137"/>
      <c r="D902" s="137"/>
      <c r="E902" s="138">
        <v>0</v>
      </c>
      <c r="F902" s="124"/>
      <c r="G902" s="124"/>
      <c r="I902" s="140"/>
    </row>
    <row r="903" spans="1:9" ht="15" customHeight="1">
      <c r="A903" s="136"/>
      <c r="B903" s="5" t="s">
        <v>139</v>
      </c>
      <c r="C903" s="137"/>
      <c r="D903" s="137"/>
      <c r="E903" s="138">
        <v>0</v>
      </c>
      <c r="F903" s="124"/>
      <c r="G903" s="124"/>
      <c r="I903" s="140"/>
    </row>
    <row r="904" spans="1:9" ht="15" customHeight="1">
      <c r="A904" s="136"/>
      <c r="B904" s="5" t="s">
        <v>140</v>
      </c>
      <c r="C904" s="137"/>
      <c r="D904" s="137"/>
      <c r="E904" s="138">
        <v>0</v>
      </c>
      <c r="F904" s="124"/>
      <c r="G904" s="124"/>
      <c r="I904" s="140"/>
    </row>
    <row r="905" spans="1:9" ht="15" customHeight="1">
      <c r="A905" s="136"/>
      <c r="B905" s="5" t="s">
        <v>141</v>
      </c>
      <c r="C905" s="137"/>
      <c r="D905" s="137"/>
      <c r="E905" s="138">
        <v>0</v>
      </c>
      <c r="F905" s="124"/>
      <c r="G905" s="124"/>
      <c r="I905" s="140"/>
    </row>
    <row r="906" spans="1:9" ht="15" customHeight="1">
      <c r="A906" s="136"/>
      <c r="B906" s="5" t="s">
        <v>861</v>
      </c>
      <c r="C906" s="137"/>
      <c r="D906" s="137"/>
      <c r="E906" s="138">
        <v>0</v>
      </c>
      <c r="F906" s="124"/>
      <c r="G906" s="124"/>
      <c r="I906" s="140"/>
    </row>
    <row r="907" spans="1:9" ht="15" customHeight="1">
      <c r="A907" s="136"/>
      <c r="B907" s="5" t="s">
        <v>862</v>
      </c>
      <c r="C907" s="137"/>
      <c r="D907" s="137"/>
      <c r="E907" s="138">
        <v>0</v>
      </c>
      <c r="F907" s="124"/>
      <c r="G907" s="124"/>
      <c r="I907" s="140"/>
    </row>
    <row r="908" spans="1:9" ht="15" customHeight="1">
      <c r="A908" s="136"/>
      <c r="B908" s="5" t="s">
        <v>863</v>
      </c>
      <c r="C908" s="137"/>
      <c r="D908" s="137"/>
      <c r="E908" s="138">
        <v>0</v>
      </c>
      <c r="F908" s="124"/>
      <c r="G908" s="124"/>
      <c r="I908" s="140"/>
    </row>
    <row r="909" spans="1:9" ht="15" customHeight="1">
      <c r="A909" s="136"/>
      <c r="B909" s="5" t="s">
        <v>864</v>
      </c>
      <c r="C909" s="137">
        <v>595</v>
      </c>
      <c r="D909" s="137">
        <v>830</v>
      </c>
      <c r="E909" s="138">
        <v>830</v>
      </c>
      <c r="F909" s="124">
        <f>E909/D909</f>
        <v>1</v>
      </c>
      <c r="G909" s="124">
        <v>1.3949579831932772</v>
      </c>
      <c r="I909" s="140"/>
    </row>
    <row r="910" spans="1:9" ht="15" customHeight="1">
      <c r="A910" s="136"/>
      <c r="B910" s="5" t="s">
        <v>139</v>
      </c>
      <c r="C910" s="137"/>
      <c r="D910" s="137"/>
      <c r="E910" s="138">
        <v>0</v>
      </c>
      <c r="F910" s="124"/>
      <c r="G910" s="124"/>
      <c r="I910" s="140"/>
    </row>
    <row r="911" spans="1:9" ht="15" customHeight="1">
      <c r="A911" s="136"/>
      <c r="B911" s="5" t="s">
        <v>140</v>
      </c>
      <c r="C911" s="137"/>
      <c r="D911" s="137"/>
      <c r="E911" s="138">
        <v>0</v>
      </c>
      <c r="F911" s="124"/>
      <c r="G911" s="124"/>
      <c r="I911" s="140"/>
    </row>
    <row r="912" spans="1:9" ht="15" customHeight="1">
      <c r="A912" s="136"/>
      <c r="B912" s="5" t="s">
        <v>141</v>
      </c>
      <c r="C912" s="137"/>
      <c r="D912" s="137"/>
      <c r="E912" s="138">
        <v>0</v>
      </c>
      <c r="F912" s="124"/>
      <c r="G912" s="124"/>
      <c r="I912" s="140"/>
    </row>
    <row r="913" spans="1:9" ht="15" customHeight="1">
      <c r="A913" s="136"/>
      <c r="B913" s="5" t="s">
        <v>865</v>
      </c>
      <c r="C913" s="137"/>
      <c r="D913" s="137"/>
      <c r="E913" s="138">
        <v>21</v>
      </c>
      <c r="F913" s="124"/>
      <c r="G913" s="124"/>
      <c r="I913" s="140"/>
    </row>
    <row r="914" spans="1:9" ht="15" customHeight="1">
      <c r="A914" s="136"/>
      <c r="B914" s="5" t="s">
        <v>866</v>
      </c>
      <c r="C914" s="137"/>
      <c r="D914" s="137"/>
      <c r="E914" s="138">
        <v>809</v>
      </c>
      <c r="F914" s="124"/>
      <c r="G914" s="124">
        <v>1.3900343642611683</v>
      </c>
      <c r="I914" s="140"/>
    </row>
    <row r="915" spans="1:9" ht="15" customHeight="1">
      <c r="A915" s="136"/>
      <c r="B915" s="5" t="s">
        <v>867</v>
      </c>
      <c r="C915" s="137"/>
      <c r="D915" s="137"/>
      <c r="E915" s="138">
        <v>0</v>
      </c>
      <c r="F915" s="124"/>
      <c r="G915" s="124">
        <v>0</v>
      </c>
      <c r="I915" s="140"/>
    </row>
    <row r="916" spans="1:9" ht="15" customHeight="1">
      <c r="A916" s="136"/>
      <c r="B916" s="5" t="s">
        <v>868</v>
      </c>
      <c r="C916" s="137"/>
      <c r="D916" s="137"/>
      <c r="E916" s="138">
        <v>0</v>
      </c>
      <c r="F916" s="124"/>
      <c r="G916" s="124"/>
      <c r="I916" s="140"/>
    </row>
    <row r="917" spans="1:9" ht="15" customHeight="1">
      <c r="A917" s="136"/>
      <c r="B917" s="5" t="s">
        <v>869</v>
      </c>
      <c r="C917" s="137"/>
      <c r="D917" s="137"/>
      <c r="E917" s="138">
        <v>0</v>
      </c>
      <c r="F917" s="124"/>
      <c r="G917" s="124"/>
      <c r="I917" s="140"/>
    </row>
    <row r="918" spans="1:9" ht="15" customHeight="1">
      <c r="A918" s="136"/>
      <c r="B918" s="5" t="s">
        <v>870</v>
      </c>
      <c r="C918" s="137"/>
      <c r="D918" s="137"/>
      <c r="E918" s="138">
        <v>0</v>
      </c>
      <c r="F918" s="124"/>
      <c r="G918" s="124"/>
      <c r="I918" s="140"/>
    </row>
    <row r="919" spans="1:9" ht="15" customHeight="1">
      <c r="A919" s="136"/>
      <c r="B919" s="5" t="s">
        <v>871</v>
      </c>
      <c r="C919" s="137"/>
      <c r="D919" s="137"/>
      <c r="E919" s="138">
        <v>0</v>
      </c>
      <c r="F919" s="124"/>
      <c r="G919" s="124"/>
      <c r="I919" s="140"/>
    </row>
    <row r="920" spans="1:9" ht="15" customHeight="1">
      <c r="A920" s="136"/>
      <c r="B920" s="5" t="s">
        <v>872</v>
      </c>
      <c r="C920" s="137"/>
      <c r="D920" s="137"/>
      <c r="E920" s="138">
        <v>0</v>
      </c>
      <c r="F920" s="124"/>
      <c r="G920" s="124"/>
      <c r="I920" s="140"/>
    </row>
    <row r="921" spans="1:9" ht="15" customHeight="1">
      <c r="A921" s="136"/>
      <c r="B921" s="5" t="s">
        <v>873</v>
      </c>
      <c r="C921" s="137"/>
      <c r="D921" s="137"/>
      <c r="E921" s="138">
        <v>0</v>
      </c>
      <c r="F921" s="124"/>
      <c r="G921" s="124"/>
      <c r="I921" s="140"/>
    </row>
    <row r="922" spans="1:9" ht="15" customHeight="1">
      <c r="A922" s="136"/>
      <c r="B922" s="5" t="s">
        <v>874</v>
      </c>
      <c r="C922" s="137"/>
      <c r="D922" s="137"/>
      <c r="E922" s="138">
        <v>0</v>
      </c>
      <c r="F922" s="124"/>
      <c r="G922" s="124"/>
      <c r="I922" s="140"/>
    </row>
    <row r="923" spans="1:9" ht="15" customHeight="1">
      <c r="A923" s="136" t="s">
        <v>875</v>
      </c>
      <c r="B923" s="5" t="s">
        <v>38</v>
      </c>
      <c r="C923" s="137">
        <v>1500</v>
      </c>
      <c r="D923" s="137">
        <v>593</v>
      </c>
      <c r="E923" s="138">
        <v>593</v>
      </c>
      <c r="F923" s="124">
        <f>E923/D923</f>
        <v>1</v>
      </c>
      <c r="G923" s="124">
        <v>0.4211647727272727</v>
      </c>
      <c r="I923" s="140"/>
    </row>
    <row r="924" spans="1:9" ht="15" customHeight="1">
      <c r="A924" s="136"/>
      <c r="B924" s="5" t="s">
        <v>876</v>
      </c>
      <c r="C924" s="137">
        <v>240</v>
      </c>
      <c r="D924" s="137">
        <v>348</v>
      </c>
      <c r="E924" s="138">
        <v>348</v>
      </c>
      <c r="F924" s="124">
        <f>E924/D924</f>
        <v>1</v>
      </c>
      <c r="G924" s="124">
        <v>1.45</v>
      </c>
      <c r="I924" s="140"/>
    </row>
    <row r="925" spans="1:9" ht="15" customHeight="1">
      <c r="A925" s="136"/>
      <c r="B925" s="5" t="s">
        <v>139</v>
      </c>
      <c r="C925" s="137"/>
      <c r="D925" s="137"/>
      <c r="E925" s="138">
        <v>154</v>
      </c>
      <c r="F925" s="124"/>
      <c r="G925" s="124">
        <v>1.1</v>
      </c>
      <c r="I925" s="140"/>
    </row>
    <row r="926" spans="1:9" ht="15" customHeight="1">
      <c r="A926" s="136"/>
      <c r="B926" s="5" t="s">
        <v>140</v>
      </c>
      <c r="C926" s="137"/>
      <c r="D926" s="137"/>
      <c r="E926" s="138">
        <v>3</v>
      </c>
      <c r="F926" s="124"/>
      <c r="G926" s="124">
        <v>3</v>
      </c>
      <c r="I926" s="140"/>
    </row>
    <row r="927" spans="1:9" ht="15" customHeight="1">
      <c r="A927" s="136"/>
      <c r="B927" s="5" t="s">
        <v>141</v>
      </c>
      <c r="C927" s="137"/>
      <c r="D927" s="137"/>
      <c r="E927" s="138">
        <v>0</v>
      </c>
      <c r="F927" s="124"/>
      <c r="G927" s="124"/>
      <c r="I927" s="140"/>
    </row>
    <row r="928" spans="1:9" ht="15" customHeight="1">
      <c r="A928" s="136"/>
      <c r="B928" s="5" t="s">
        <v>877</v>
      </c>
      <c r="C928" s="137"/>
      <c r="D928" s="137"/>
      <c r="E928" s="138">
        <v>0</v>
      </c>
      <c r="F928" s="124"/>
      <c r="G928" s="124"/>
      <c r="I928" s="140"/>
    </row>
    <row r="929" spans="1:9" ht="15" customHeight="1">
      <c r="A929" s="136"/>
      <c r="B929" s="5" t="s">
        <v>878</v>
      </c>
      <c r="C929" s="137"/>
      <c r="D929" s="137"/>
      <c r="E929" s="138">
        <v>0</v>
      </c>
      <c r="F929" s="124"/>
      <c r="G929" s="124">
        <v>0</v>
      </c>
      <c r="I929" s="140"/>
    </row>
    <row r="930" spans="1:9" ht="15" customHeight="1">
      <c r="A930" s="136"/>
      <c r="B930" s="5" t="s">
        <v>879</v>
      </c>
      <c r="C930" s="137"/>
      <c r="D930" s="137"/>
      <c r="E930" s="138">
        <v>0</v>
      </c>
      <c r="F930" s="124"/>
      <c r="G930" s="124"/>
      <c r="I930" s="140"/>
    </row>
    <row r="931" spans="1:9" ht="15" customHeight="1">
      <c r="A931" s="136"/>
      <c r="B931" s="5" t="s">
        <v>880</v>
      </c>
      <c r="C931" s="137"/>
      <c r="D931" s="137"/>
      <c r="E931" s="138">
        <v>4</v>
      </c>
      <c r="F931" s="124"/>
      <c r="G931" s="124">
        <v>0.06060606060606061</v>
      </c>
      <c r="I931" s="140"/>
    </row>
    <row r="932" spans="1:9" ht="15" customHeight="1">
      <c r="A932" s="136"/>
      <c r="B932" s="5" t="s">
        <v>148</v>
      </c>
      <c r="C932" s="137"/>
      <c r="D932" s="137"/>
      <c r="E932" s="138">
        <v>0</v>
      </c>
      <c r="F932" s="124"/>
      <c r="G932" s="124"/>
      <c r="I932" s="140"/>
    </row>
    <row r="933" spans="1:9" ht="15" customHeight="1">
      <c r="A933" s="136"/>
      <c r="B933" s="5" t="s">
        <v>881</v>
      </c>
      <c r="C933" s="137"/>
      <c r="D933" s="137"/>
      <c r="E933" s="138">
        <v>187</v>
      </c>
      <c r="F933" s="124"/>
      <c r="G933" s="124">
        <v>6.233333333333333</v>
      </c>
      <c r="I933" s="140"/>
    </row>
    <row r="934" spans="1:9" ht="15" customHeight="1">
      <c r="A934" s="136"/>
      <c r="B934" s="5" t="s">
        <v>882</v>
      </c>
      <c r="C934" s="137">
        <v>1200</v>
      </c>
      <c r="D934" s="137">
        <v>54</v>
      </c>
      <c r="E934" s="138">
        <v>54</v>
      </c>
      <c r="F934" s="124">
        <f>E934/D934</f>
        <v>1</v>
      </c>
      <c r="G934" s="124">
        <v>0.048736462093862815</v>
      </c>
      <c r="I934" s="140"/>
    </row>
    <row r="935" spans="1:9" ht="15" customHeight="1">
      <c r="A935" s="136"/>
      <c r="B935" s="5" t="s">
        <v>139</v>
      </c>
      <c r="C935" s="137"/>
      <c r="D935" s="137"/>
      <c r="E935" s="138">
        <v>20</v>
      </c>
      <c r="F935" s="124"/>
      <c r="G935" s="124">
        <v>1.0526315789473684</v>
      </c>
      <c r="I935" s="140"/>
    </row>
    <row r="936" spans="1:9" ht="15" customHeight="1">
      <c r="A936" s="136"/>
      <c r="B936" s="5" t="s">
        <v>140</v>
      </c>
      <c r="C936" s="137"/>
      <c r="D936" s="137"/>
      <c r="E936" s="138">
        <v>30</v>
      </c>
      <c r="F936" s="124"/>
      <c r="G936" s="124">
        <v>0.030333670374115267</v>
      </c>
      <c r="I936" s="140"/>
    </row>
    <row r="937" spans="1:9" ht="15" customHeight="1">
      <c r="A937" s="136"/>
      <c r="B937" s="5" t="s">
        <v>141</v>
      </c>
      <c r="C937" s="137"/>
      <c r="D937" s="137"/>
      <c r="E937" s="138">
        <v>0</v>
      </c>
      <c r="F937" s="124"/>
      <c r="G937" s="124"/>
      <c r="I937" s="140"/>
    </row>
    <row r="938" spans="1:9" ht="15" customHeight="1">
      <c r="A938" s="136"/>
      <c r="B938" s="5" t="s">
        <v>883</v>
      </c>
      <c r="C938" s="137"/>
      <c r="D938" s="137"/>
      <c r="E938" s="138">
        <v>0</v>
      </c>
      <c r="F938" s="124"/>
      <c r="G938" s="124"/>
      <c r="I938" s="140"/>
    </row>
    <row r="939" spans="1:9" ht="15" customHeight="1">
      <c r="A939" s="136"/>
      <c r="B939" s="5" t="s">
        <v>884</v>
      </c>
      <c r="C939" s="137"/>
      <c r="D939" s="137"/>
      <c r="E939" s="138">
        <v>0</v>
      </c>
      <c r="F939" s="124"/>
      <c r="G939" s="124"/>
      <c r="I939" s="140"/>
    </row>
    <row r="940" spans="1:9" ht="15" customHeight="1">
      <c r="A940" s="136"/>
      <c r="B940" s="5" t="s">
        <v>885</v>
      </c>
      <c r="C940" s="137"/>
      <c r="D940" s="137"/>
      <c r="E940" s="138">
        <v>4</v>
      </c>
      <c r="F940" s="124"/>
      <c r="G940" s="124">
        <v>0.04</v>
      </c>
      <c r="I940" s="140"/>
    </row>
    <row r="941" spans="1:9" ht="15" customHeight="1">
      <c r="A941" s="136"/>
      <c r="B941" s="5" t="s">
        <v>886</v>
      </c>
      <c r="C941" s="137">
        <v>60</v>
      </c>
      <c r="D941" s="137">
        <v>191</v>
      </c>
      <c r="E941" s="138">
        <v>191</v>
      </c>
      <c r="F941" s="124">
        <f>E941/D941</f>
        <v>1</v>
      </c>
      <c r="G941" s="124">
        <v>3.183333333333333</v>
      </c>
      <c r="I941" s="140"/>
    </row>
    <row r="942" spans="1:9" ht="15" customHeight="1">
      <c r="A942" s="136"/>
      <c r="B942" s="5" t="s">
        <v>139</v>
      </c>
      <c r="C942" s="137"/>
      <c r="D942" s="137"/>
      <c r="E942" s="138">
        <v>0</v>
      </c>
      <c r="F942" s="124"/>
      <c r="G942" s="124"/>
      <c r="I942" s="140"/>
    </row>
    <row r="943" spans="1:9" ht="15" customHeight="1">
      <c r="A943" s="136"/>
      <c r="B943" s="5" t="s">
        <v>140</v>
      </c>
      <c r="C943" s="137"/>
      <c r="D943" s="137"/>
      <c r="E943" s="138">
        <v>0</v>
      </c>
      <c r="F943" s="124"/>
      <c r="G943" s="124"/>
      <c r="I943" s="140"/>
    </row>
    <row r="944" spans="1:9" ht="15" customHeight="1">
      <c r="A944" s="136"/>
      <c r="B944" s="5" t="s">
        <v>141</v>
      </c>
      <c r="C944" s="137"/>
      <c r="D944" s="137"/>
      <c r="E944" s="138">
        <v>0</v>
      </c>
      <c r="F944" s="124"/>
      <c r="G944" s="124"/>
      <c r="I944" s="140"/>
    </row>
    <row r="945" spans="1:9" ht="15" customHeight="1">
      <c r="A945" s="136"/>
      <c r="B945" s="5" t="s">
        <v>887</v>
      </c>
      <c r="C945" s="137"/>
      <c r="D945" s="137"/>
      <c r="E945" s="138">
        <v>0</v>
      </c>
      <c r="F945" s="124"/>
      <c r="G945" s="124"/>
      <c r="I945" s="140"/>
    </row>
    <row r="946" spans="1:9" ht="15" customHeight="1">
      <c r="A946" s="136"/>
      <c r="B946" s="5" t="s">
        <v>888</v>
      </c>
      <c r="C946" s="137"/>
      <c r="D946" s="137"/>
      <c r="E946" s="138">
        <v>191</v>
      </c>
      <c r="F946" s="124"/>
      <c r="G946" s="124">
        <v>3.183333333333333</v>
      </c>
      <c r="I946" s="140"/>
    </row>
    <row r="947" spans="1:9" ht="15" customHeight="1">
      <c r="A947" s="136"/>
      <c r="B947" s="5" t="s">
        <v>889</v>
      </c>
      <c r="C947" s="137"/>
      <c r="D947" s="137"/>
      <c r="E947" s="138">
        <v>0</v>
      </c>
      <c r="F947" s="124"/>
      <c r="G947" s="124"/>
      <c r="I947" s="140"/>
    </row>
    <row r="948" spans="1:9" ht="15" customHeight="1">
      <c r="A948" s="136"/>
      <c r="B948" s="5" t="s">
        <v>890</v>
      </c>
      <c r="C948" s="137"/>
      <c r="D948" s="137"/>
      <c r="E948" s="138">
        <v>0</v>
      </c>
      <c r="F948" s="124"/>
      <c r="G948" s="124"/>
      <c r="I948" s="140"/>
    </row>
    <row r="949" spans="1:9" ht="15" customHeight="1">
      <c r="A949" s="136"/>
      <c r="B949" s="5" t="s">
        <v>891</v>
      </c>
      <c r="C949" s="137"/>
      <c r="D949" s="137"/>
      <c r="E949" s="138">
        <v>0</v>
      </c>
      <c r="F949" s="124"/>
      <c r="G949" s="124"/>
      <c r="I949" s="140"/>
    </row>
    <row r="950" spans="1:9" ht="15" customHeight="1">
      <c r="A950" s="136" t="s">
        <v>892</v>
      </c>
      <c r="B950" s="5" t="s">
        <v>40</v>
      </c>
      <c r="C950" s="137">
        <v>12</v>
      </c>
      <c r="D950" s="137"/>
      <c r="E950" s="138"/>
      <c r="F950" s="124"/>
      <c r="G950" s="124">
        <v>0</v>
      </c>
      <c r="I950" s="140"/>
    </row>
    <row r="951" spans="1:9" ht="15" customHeight="1">
      <c r="A951" s="142"/>
      <c r="B951" s="5" t="s">
        <v>893</v>
      </c>
      <c r="C951" s="137"/>
      <c r="D951" s="137"/>
      <c r="E951" s="138"/>
      <c r="F951" s="124"/>
      <c r="G951" s="124"/>
      <c r="I951" s="140"/>
    </row>
    <row r="952" spans="1:9" ht="15" customHeight="1">
      <c r="A952" s="112"/>
      <c r="B952" s="5" t="s">
        <v>139</v>
      </c>
      <c r="C952" s="137"/>
      <c r="D952" s="137"/>
      <c r="E952" s="138"/>
      <c r="F952" s="124"/>
      <c r="G952" s="124"/>
      <c r="I952" s="140"/>
    </row>
    <row r="953" spans="1:9" ht="15" customHeight="1">
      <c r="A953" s="112"/>
      <c r="B953" s="5" t="s">
        <v>140</v>
      </c>
      <c r="C953" s="137"/>
      <c r="D953" s="137"/>
      <c r="E953" s="138"/>
      <c r="F953" s="124"/>
      <c r="G953" s="124"/>
      <c r="I953" s="140"/>
    </row>
    <row r="954" spans="1:9" ht="15" customHeight="1">
      <c r="A954" s="112"/>
      <c r="B954" s="5" t="s">
        <v>141</v>
      </c>
      <c r="C954" s="137"/>
      <c r="D954" s="137"/>
      <c r="E954" s="138"/>
      <c r="F954" s="124"/>
      <c r="G954" s="124"/>
      <c r="I954" s="140"/>
    </row>
    <row r="955" spans="1:9" ht="15" customHeight="1">
      <c r="A955" s="112"/>
      <c r="B955" s="5" t="s">
        <v>894</v>
      </c>
      <c r="C955" s="137"/>
      <c r="D955" s="137"/>
      <c r="E955" s="138"/>
      <c r="F955" s="124"/>
      <c r="G955" s="124"/>
      <c r="I955" s="140"/>
    </row>
    <row r="956" spans="1:9" ht="15" customHeight="1">
      <c r="A956" s="112"/>
      <c r="B956" s="5" t="s">
        <v>148</v>
      </c>
      <c r="C956" s="137"/>
      <c r="D956" s="137"/>
      <c r="E956" s="138"/>
      <c r="F956" s="124"/>
      <c r="G956" s="124"/>
      <c r="I956" s="140"/>
    </row>
    <row r="957" spans="1:9" ht="15" customHeight="1">
      <c r="A957" s="143"/>
      <c r="B957" s="5" t="s">
        <v>895</v>
      </c>
      <c r="C957" s="137"/>
      <c r="D957" s="137"/>
      <c r="E957" s="138"/>
      <c r="F957" s="124"/>
      <c r="G957" s="124"/>
      <c r="I957" s="140"/>
    </row>
    <row r="958" spans="1:9" ht="15" customHeight="1">
      <c r="A958" s="112"/>
      <c r="B958" s="5" t="s">
        <v>896</v>
      </c>
      <c r="C958" s="137"/>
      <c r="D958" s="137"/>
      <c r="E958" s="138"/>
      <c r="F958" s="124"/>
      <c r="G958" s="124"/>
      <c r="I958" s="140"/>
    </row>
    <row r="959" spans="1:9" ht="15" customHeight="1">
      <c r="A959" s="112"/>
      <c r="B959" s="5" t="s">
        <v>897</v>
      </c>
      <c r="C959" s="137"/>
      <c r="D959" s="137"/>
      <c r="E959" s="138"/>
      <c r="F959" s="124"/>
      <c r="G959" s="124"/>
      <c r="I959" s="140"/>
    </row>
    <row r="960" spans="1:9" ht="15" customHeight="1">
      <c r="A960" s="112"/>
      <c r="B960" s="5" t="s">
        <v>898</v>
      </c>
      <c r="C960" s="137"/>
      <c r="D960" s="137"/>
      <c r="E960" s="138"/>
      <c r="F960" s="124"/>
      <c r="G960" s="124"/>
      <c r="I960" s="140"/>
    </row>
    <row r="961" spans="1:9" ht="15" customHeight="1">
      <c r="A961" s="112"/>
      <c r="B961" s="5" t="s">
        <v>899</v>
      </c>
      <c r="C961" s="137"/>
      <c r="D961" s="137"/>
      <c r="E961" s="138"/>
      <c r="F961" s="124"/>
      <c r="G961" s="124"/>
      <c r="I961" s="140"/>
    </row>
    <row r="962" spans="1:9" ht="15" customHeight="1">
      <c r="A962" s="112"/>
      <c r="B962" s="5" t="s">
        <v>900</v>
      </c>
      <c r="C962" s="137"/>
      <c r="D962" s="137"/>
      <c r="E962" s="138"/>
      <c r="F962" s="124"/>
      <c r="G962" s="124"/>
      <c r="I962" s="140"/>
    </row>
    <row r="963" spans="1:9" ht="15" customHeight="1">
      <c r="A963" s="112"/>
      <c r="B963" s="5" t="s">
        <v>901</v>
      </c>
      <c r="C963" s="137"/>
      <c r="D963" s="137"/>
      <c r="E963" s="138"/>
      <c r="F963" s="124"/>
      <c r="G963" s="124"/>
      <c r="I963" s="140"/>
    </row>
    <row r="964" spans="1:9" ht="15" customHeight="1">
      <c r="A964" s="112"/>
      <c r="B964" s="5" t="s">
        <v>902</v>
      </c>
      <c r="C964" s="137"/>
      <c r="D964" s="137"/>
      <c r="E964" s="138"/>
      <c r="F964" s="124"/>
      <c r="G964" s="124"/>
      <c r="I964" s="140"/>
    </row>
    <row r="965" spans="1:9" ht="15" customHeight="1">
      <c r="A965" s="112"/>
      <c r="B965" s="5" t="s">
        <v>903</v>
      </c>
      <c r="C965" s="137"/>
      <c r="D965" s="137"/>
      <c r="E965" s="138"/>
      <c r="F965" s="124"/>
      <c r="G965" s="124"/>
      <c r="I965" s="140"/>
    </row>
    <row r="966" spans="1:9" ht="15" customHeight="1">
      <c r="A966" s="112"/>
      <c r="B966" s="5" t="s">
        <v>904</v>
      </c>
      <c r="C966" s="137"/>
      <c r="D966" s="137"/>
      <c r="E966" s="138"/>
      <c r="F966" s="124"/>
      <c r="G966" s="124"/>
      <c r="I966" s="140"/>
    </row>
    <row r="967" spans="1:9" ht="15" customHeight="1">
      <c r="A967" s="143"/>
      <c r="B967" s="5" t="s">
        <v>905</v>
      </c>
      <c r="C967" s="137"/>
      <c r="D967" s="137"/>
      <c r="E967" s="138"/>
      <c r="F967" s="124"/>
      <c r="G967" s="124"/>
      <c r="I967" s="140"/>
    </row>
    <row r="968" spans="1:9" ht="15" customHeight="1">
      <c r="A968" s="112"/>
      <c r="B968" s="5" t="s">
        <v>906</v>
      </c>
      <c r="C968" s="137"/>
      <c r="D968" s="137"/>
      <c r="E968" s="138"/>
      <c r="F968" s="124"/>
      <c r="G968" s="124"/>
      <c r="I968" s="140"/>
    </row>
    <row r="969" spans="1:9" ht="15" customHeight="1">
      <c r="A969" s="112"/>
      <c r="B969" s="5" t="s">
        <v>907</v>
      </c>
      <c r="C969" s="137"/>
      <c r="D969" s="137"/>
      <c r="E969" s="138"/>
      <c r="F969" s="124"/>
      <c r="G969" s="124"/>
      <c r="I969" s="140"/>
    </row>
    <row r="970" spans="1:9" ht="15" customHeight="1">
      <c r="A970" s="112"/>
      <c r="B970" s="5" t="s">
        <v>908</v>
      </c>
      <c r="C970" s="137"/>
      <c r="D970" s="137"/>
      <c r="E970" s="138"/>
      <c r="F970" s="124"/>
      <c r="G970" s="124"/>
      <c r="I970" s="140"/>
    </row>
    <row r="971" spans="1:9" ht="15" customHeight="1">
      <c r="A971" s="112"/>
      <c r="B971" s="5" t="s">
        <v>909</v>
      </c>
      <c r="C971" s="137"/>
      <c r="D971" s="137"/>
      <c r="E971" s="138"/>
      <c r="F971" s="124"/>
      <c r="G971" s="124"/>
      <c r="I971" s="140"/>
    </row>
    <row r="972" spans="1:9" ht="15" customHeight="1">
      <c r="A972" s="112"/>
      <c r="B972" s="5" t="s">
        <v>910</v>
      </c>
      <c r="C972" s="137"/>
      <c r="D972" s="137"/>
      <c r="E972" s="138"/>
      <c r="F972" s="124"/>
      <c r="G972" s="124"/>
      <c r="I972" s="140"/>
    </row>
    <row r="973" spans="1:9" ht="15" customHeight="1">
      <c r="A973" s="112"/>
      <c r="B973" s="5" t="s">
        <v>911</v>
      </c>
      <c r="C973" s="137"/>
      <c r="D973" s="137"/>
      <c r="E973" s="138"/>
      <c r="F973" s="124"/>
      <c r="G973" s="124"/>
      <c r="I973" s="140"/>
    </row>
    <row r="974" spans="1:9" ht="15" customHeight="1">
      <c r="A974" s="112"/>
      <c r="B974" s="5" t="s">
        <v>912</v>
      </c>
      <c r="C974" s="137"/>
      <c r="D974" s="137"/>
      <c r="E974" s="138"/>
      <c r="F974" s="124"/>
      <c r="G974" s="124"/>
      <c r="I974" s="140"/>
    </row>
    <row r="975" spans="1:9" ht="15" customHeight="1">
      <c r="A975" s="112"/>
      <c r="B975" s="5" t="s">
        <v>913</v>
      </c>
      <c r="C975" s="137"/>
      <c r="D975" s="137"/>
      <c r="E975" s="138"/>
      <c r="F975" s="124"/>
      <c r="G975" s="124"/>
      <c r="I975" s="140"/>
    </row>
    <row r="976" spans="1:9" ht="15" customHeight="1">
      <c r="A976" s="112"/>
      <c r="B976" s="5" t="s">
        <v>914</v>
      </c>
      <c r="C976" s="137"/>
      <c r="D976" s="137"/>
      <c r="E976" s="138"/>
      <c r="F976" s="124"/>
      <c r="G976" s="124"/>
      <c r="I976" s="140"/>
    </row>
    <row r="977" spans="1:9" ht="15" customHeight="1">
      <c r="A977" s="112"/>
      <c r="B977" s="5" t="s">
        <v>915</v>
      </c>
      <c r="C977" s="137">
        <v>12</v>
      </c>
      <c r="D977" s="137"/>
      <c r="E977" s="138"/>
      <c r="F977" s="124"/>
      <c r="G977" s="124">
        <v>0</v>
      </c>
      <c r="I977" s="140"/>
    </row>
    <row r="978" spans="1:9" ht="15" customHeight="1">
      <c r="A978" s="112"/>
      <c r="B978" s="5" t="s">
        <v>916</v>
      </c>
      <c r="C978" s="137"/>
      <c r="D978" s="137"/>
      <c r="E978" s="138"/>
      <c r="F978" s="124"/>
      <c r="G978" s="124">
        <v>0</v>
      </c>
      <c r="I978" s="140"/>
    </row>
    <row r="979" spans="1:9" ht="15" customHeight="1">
      <c r="A979" s="112" t="s">
        <v>917</v>
      </c>
      <c r="B979" s="5" t="s">
        <v>918</v>
      </c>
      <c r="C979" s="137"/>
      <c r="D979" s="137"/>
      <c r="E979" s="138"/>
      <c r="F979" s="124"/>
      <c r="G979" s="124"/>
      <c r="I979" s="140"/>
    </row>
    <row r="980" spans="1:9" ht="15" customHeight="1">
      <c r="A980" s="112"/>
      <c r="B980" s="5" t="s">
        <v>919</v>
      </c>
      <c r="C980" s="137"/>
      <c r="D980" s="137"/>
      <c r="E980" s="138"/>
      <c r="F980" s="124"/>
      <c r="G980" s="124"/>
      <c r="I980" s="140"/>
    </row>
    <row r="981" spans="1:9" ht="15" customHeight="1">
      <c r="A981" s="112"/>
      <c r="B981" s="5" t="s">
        <v>920</v>
      </c>
      <c r="C981" s="137"/>
      <c r="D981" s="137"/>
      <c r="E981" s="138"/>
      <c r="F981" s="124"/>
      <c r="G981" s="124"/>
      <c r="I981" s="140"/>
    </row>
    <row r="982" spans="1:9" ht="15" customHeight="1">
      <c r="A982" s="112"/>
      <c r="B982" s="5" t="s">
        <v>921</v>
      </c>
      <c r="C982" s="137"/>
      <c r="D982" s="137"/>
      <c r="E982" s="138"/>
      <c r="F982" s="124"/>
      <c r="G982" s="124"/>
      <c r="I982" s="140"/>
    </row>
    <row r="983" spans="1:9" ht="15" customHeight="1">
      <c r="A983" s="112"/>
      <c r="B983" s="5" t="s">
        <v>922</v>
      </c>
      <c r="C983" s="137"/>
      <c r="D983" s="137"/>
      <c r="E983" s="138"/>
      <c r="F983" s="124"/>
      <c r="G983" s="124"/>
      <c r="I983" s="140"/>
    </row>
    <row r="984" spans="1:9" ht="15" customHeight="1">
      <c r="A984" s="112"/>
      <c r="B984" s="5" t="s">
        <v>923</v>
      </c>
      <c r="C984" s="137"/>
      <c r="D984" s="137"/>
      <c r="E984" s="138"/>
      <c r="F984" s="124"/>
      <c r="G984" s="124"/>
      <c r="I984" s="140"/>
    </row>
    <row r="985" spans="1:9" ht="15" customHeight="1">
      <c r="A985" s="112"/>
      <c r="B985" s="5" t="s">
        <v>658</v>
      </c>
      <c r="C985" s="137"/>
      <c r="D985" s="137"/>
      <c r="E985" s="138"/>
      <c r="F985" s="124"/>
      <c r="G985" s="124"/>
      <c r="I985" s="140"/>
    </row>
    <row r="986" spans="1:9" ht="15" customHeight="1">
      <c r="A986" s="112"/>
      <c r="B986" s="5" t="s">
        <v>924</v>
      </c>
      <c r="C986" s="137"/>
      <c r="D986" s="137"/>
      <c r="E986" s="138"/>
      <c r="F986" s="124"/>
      <c r="G986" s="124"/>
      <c r="I986" s="140"/>
    </row>
    <row r="987" spans="1:9" ht="15" customHeight="1">
      <c r="A987" s="112"/>
      <c r="B987" s="5" t="s">
        <v>925</v>
      </c>
      <c r="C987" s="137"/>
      <c r="D987" s="137"/>
      <c r="E987" s="138"/>
      <c r="F987" s="124"/>
      <c r="G987" s="124"/>
      <c r="I987" s="140"/>
    </row>
    <row r="988" spans="1:9" ht="15" customHeight="1">
      <c r="A988" s="112"/>
      <c r="B988" s="5" t="s">
        <v>926</v>
      </c>
      <c r="C988" s="137"/>
      <c r="D988" s="137"/>
      <c r="E988" s="138"/>
      <c r="F988" s="124"/>
      <c r="G988" s="124"/>
      <c r="I988" s="140"/>
    </row>
    <row r="989" spans="1:9" ht="15" customHeight="1">
      <c r="A989" s="112" t="s">
        <v>927</v>
      </c>
      <c r="B989" s="5" t="s">
        <v>928</v>
      </c>
      <c r="C989" s="137">
        <v>1033</v>
      </c>
      <c r="D989" s="137">
        <v>1783</v>
      </c>
      <c r="E989" s="138">
        <v>1783</v>
      </c>
      <c r="F989" s="124">
        <f>E989/D989</f>
        <v>1</v>
      </c>
      <c r="G989" s="124">
        <v>1.8476683937823835</v>
      </c>
      <c r="I989" s="140"/>
    </row>
    <row r="990" spans="1:9" ht="15" customHeight="1">
      <c r="A990" s="112"/>
      <c r="B990" s="5" t="s">
        <v>929</v>
      </c>
      <c r="C990" s="137">
        <v>832</v>
      </c>
      <c r="D990" s="137">
        <v>1550</v>
      </c>
      <c r="E990" s="138">
        <v>1550</v>
      </c>
      <c r="F990" s="124">
        <f>E990/D990</f>
        <v>1</v>
      </c>
      <c r="G990" s="124">
        <v>1.994851994851995</v>
      </c>
      <c r="I990" s="140"/>
    </row>
    <row r="991" spans="1:9" ht="15" customHeight="1">
      <c r="A991" s="112"/>
      <c r="B991" s="5" t="s">
        <v>139</v>
      </c>
      <c r="C991" s="137"/>
      <c r="D991" s="137"/>
      <c r="E991" s="138">
        <v>648</v>
      </c>
      <c r="F991" s="124"/>
      <c r="G991" s="124">
        <v>1.202226345083488</v>
      </c>
      <c r="I991" s="140"/>
    </row>
    <row r="992" spans="1:9" ht="15" customHeight="1">
      <c r="A992" s="112"/>
      <c r="B992" s="5" t="s">
        <v>140</v>
      </c>
      <c r="C992" s="137"/>
      <c r="D992" s="137"/>
      <c r="E992" s="138">
        <v>68</v>
      </c>
      <c r="F992" s="124"/>
      <c r="G992" s="124">
        <v>6.8</v>
      </c>
      <c r="I992" s="140"/>
    </row>
    <row r="993" spans="1:9" ht="15" customHeight="1">
      <c r="A993" s="112"/>
      <c r="B993" s="5" t="s">
        <v>141</v>
      </c>
      <c r="C993" s="137"/>
      <c r="D993" s="137"/>
      <c r="E993" s="138">
        <v>0</v>
      </c>
      <c r="F993" s="124"/>
      <c r="G993" s="124"/>
      <c r="I993" s="140"/>
    </row>
    <row r="994" spans="1:9" ht="15" customHeight="1">
      <c r="A994" s="112"/>
      <c r="B994" s="5" t="s">
        <v>930</v>
      </c>
      <c r="C994" s="137"/>
      <c r="D994" s="137"/>
      <c r="E994" s="138">
        <v>0</v>
      </c>
      <c r="F994" s="124"/>
      <c r="G994" s="124"/>
      <c r="I994" s="140"/>
    </row>
    <row r="995" spans="1:9" ht="15" customHeight="1">
      <c r="A995" s="112"/>
      <c r="B995" s="5" t="s">
        <v>931</v>
      </c>
      <c r="C995" s="137"/>
      <c r="D995" s="137"/>
      <c r="E995" s="138">
        <v>0</v>
      </c>
      <c r="F995" s="124"/>
      <c r="G995" s="124"/>
      <c r="I995" s="140"/>
    </row>
    <row r="996" spans="1:9" ht="15" customHeight="1">
      <c r="A996" s="112"/>
      <c r="B996" s="5" t="s">
        <v>932</v>
      </c>
      <c r="C996" s="137"/>
      <c r="D996" s="137"/>
      <c r="E996" s="138">
        <v>0</v>
      </c>
      <c r="F996" s="124"/>
      <c r="G996" s="124"/>
      <c r="I996" s="140"/>
    </row>
    <row r="997" spans="1:9" ht="15" customHeight="1">
      <c r="A997" s="112"/>
      <c r="B997" s="5" t="s">
        <v>933</v>
      </c>
      <c r="C997" s="137"/>
      <c r="D997" s="137"/>
      <c r="E997" s="138">
        <v>0</v>
      </c>
      <c r="F997" s="124"/>
      <c r="G997" s="124"/>
      <c r="I997" s="140"/>
    </row>
    <row r="998" spans="1:9" ht="15" customHeight="1">
      <c r="A998" s="112"/>
      <c r="B998" s="5" t="s">
        <v>934</v>
      </c>
      <c r="C998" s="137"/>
      <c r="D998" s="137"/>
      <c r="E998" s="138">
        <v>0</v>
      </c>
      <c r="F998" s="124"/>
      <c r="G998" s="124"/>
      <c r="I998" s="140"/>
    </row>
    <row r="999" spans="1:9" ht="15" customHeight="1">
      <c r="A999" s="112"/>
      <c r="B999" s="5" t="s">
        <v>935</v>
      </c>
      <c r="C999" s="137"/>
      <c r="D999" s="137"/>
      <c r="E999" s="138">
        <v>0</v>
      </c>
      <c r="F999" s="124"/>
      <c r="G999" s="124"/>
      <c r="I999" s="140"/>
    </row>
    <row r="1000" spans="1:9" ht="15" customHeight="1">
      <c r="A1000" s="112"/>
      <c r="B1000" s="5" t="s">
        <v>936</v>
      </c>
      <c r="C1000" s="137"/>
      <c r="D1000" s="137"/>
      <c r="E1000" s="138">
        <v>567</v>
      </c>
      <c r="F1000" s="124"/>
      <c r="G1000" s="124"/>
      <c r="I1000" s="140"/>
    </row>
    <row r="1001" spans="1:9" ht="15" customHeight="1">
      <c r="A1001" s="112"/>
      <c r="B1001" s="5" t="s">
        <v>937</v>
      </c>
      <c r="C1001" s="137"/>
      <c r="D1001" s="137"/>
      <c r="E1001" s="138">
        <v>203</v>
      </c>
      <c r="F1001" s="124"/>
      <c r="G1001" s="124">
        <v>0.8903508771929824</v>
      </c>
      <c r="I1001" s="140"/>
    </row>
    <row r="1002" spans="1:9" ht="15" customHeight="1">
      <c r="A1002" s="112"/>
      <c r="B1002" s="5" t="s">
        <v>938</v>
      </c>
      <c r="C1002" s="137"/>
      <c r="D1002" s="137"/>
      <c r="E1002" s="138">
        <v>0</v>
      </c>
      <c r="F1002" s="124"/>
      <c r="G1002" s="124"/>
      <c r="I1002" s="140"/>
    </row>
    <row r="1003" spans="1:9" ht="15" customHeight="1">
      <c r="A1003" s="112"/>
      <c r="B1003" s="5" t="s">
        <v>939</v>
      </c>
      <c r="C1003" s="137"/>
      <c r="D1003" s="137"/>
      <c r="E1003" s="138">
        <v>0</v>
      </c>
      <c r="F1003" s="124"/>
      <c r="G1003" s="124"/>
      <c r="I1003" s="140"/>
    </row>
    <row r="1004" spans="1:9" ht="15" customHeight="1">
      <c r="A1004" s="112"/>
      <c r="B1004" s="5" t="s">
        <v>940</v>
      </c>
      <c r="C1004" s="137"/>
      <c r="D1004" s="137"/>
      <c r="E1004" s="138">
        <v>0</v>
      </c>
      <c r="F1004" s="124"/>
      <c r="G1004" s="124"/>
      <c r="I1004" s="140"/>
    </row>
    <row r="1005" spans="1:9" ht="15" customHeight="1">
      <c r="A1005" s="112"/>
      <c r="B1005" s="5" t="s">
        <v>941</v>
      </c>
      <c r="C1005" s="137"/>
      <c r="D1005" s="137"/>
      <c r="E1005" s="138">
        <v>0</v>
      </c>
      <c r="F1005" s="124"/>
      <c r="G1005" s="124"/>
      <c r="I1005" s="140"/>
    </row>
    <row r="1006" spans="1:9" ht="15" customHeight="1">
      <c r="A1006" s="112"/>
      <c r="B1006" s="5" t="s">
        <v>942</v>
      </c>
      <c r="C1006" s="137"/>
      <c r="D1006" s="137"/>
      <c r="E1006" s="138">
        <v>0</v>
      </c>
      <c r="F1006" s="124"/>
      <c r="G1006" s="124"/>
      <c r="I1006" s="140"/>
    </row>
    <row r="1007" spans="1:9" ht="15" customHeight="1">
      <c r="A1007" s="112"/>
      <c r="B1007" s="5" t="s">
        <v>943</v>
      </c>
      <c r="C1007" s="137"/>
      <c r="D1007" s="137"/>
      <c r="E1007" s="138">
        <v>0</v>
      </c>
      <c r="F1007" s="124"/>
      <c r="G1007" s="124"/>
      <c r="I1007" s="140"/>
    </row>
    <row r="1008" spans="1:9" ht="15" customHeight="1">
      <c r="A1008" s="112"/>
      <c r="B1008" s="5" t="s">
        <v>148</v>
      </c>
      <c r="C1008" s="137"/>
      <c r="D1008" s="137"/>
      <c r="E1008" s="138">
        <v>0</v>
      </c>
      <c r="F1008" s="124"/>
      <c r="G1008" s="124"/>
      <c r="I1008" s="140"/>
    </row>
    <row r="1009" spans="1:9" ht="15" customHeight="1">
      <c r="A1009" s="112"/>
      <c r="B1009" s="5" t="s">
        <v>944</v>
      </c>
      <c r="C1009" s="137"/>
      <c r="D1009" s="137"/>
      <c r="E1009" s="138">
        <v>64</v>
      </c>
      <c r="F1009" s="124"/>
      <c r="G1009" s="124"/>
      <c r="I1009" s="140"/>
    </row>
    <row r="1010" spans="1:9" ht="15" customHeight="1">
      <c r="A1010" s="112"/>
      <c r="B1010" s="5" t="s">
        <v>945</v>
      </c>
      <c r="C1010" s="137"/>
      <c r="D1010" s="137"/>
      <c r="E1010" s="138">
        <v>0</v>
      </c>
      <c r="F1010" s="124"/>
      <c r="G1010" s="124"/>
      <c r="I1010" s="140"/>
    </row>
    <row r="1011" spans="1:9" ht="15" customHeight="1">
      <c r="A1011" s="112"/>
      <c r="B1011" s="5" t="s">
        <v>139</v>
      </c>
      <c r="C1011" s="137"/>
      <c r="D1011" s="137"/>
      <c r="E1011" s="138">
        <v>0</v>
      </c>
      <c r="F1011" s="124"/>
      <c r="G1011" s="124"/>
      <c r="I1011" s="140"/>
    </row>
    <row r="1012" spans="1:9" ht="15" customHeight="1">
      <c r="A1012" s="112"/>
      <c r="B1012" s="5" t="s">
        <v>140</v>
      </c>
      <c r="C1012" s="137"/>
      <c r="D1012" s="137"/>
      <c r="E1012" s="138">
        <v>0</v>
      </c>
      <c r="F1012" s="124"/>
      <c r="G1012" s="124"/>
      <c r="I1012" s="140"/>
    </row>
    <row r="1013" spans="1:9" ht="15" customHeight="1">
      <c r="A1013" s="112"/>
      <c r="B1013" s="5" t="s">
        <v>141</v>
      </c>
      <c r="C1013" s="137"/>
      <c r="D1013" s="137"/>
      <c r="E1013" s="138">
        <v>0</v>
      </c>
      <c r="F1013" s="124"/>
      <c r="G1013" s="124"/>
      <c r="I1013" s="140"/>
    </row>
    <row r="1014" spans="1:9" ht="15" customHeight="1">
      <c r="A1014" s="112"/>
      <c r="B1014" s="5" t="s">
        <v>946</v>
      </c>
      <c r="C1014" s="137"/>
      <c r="D1014" s="137"/>
      <c r="E1014" s="138">
        <v>0</v>
      </c>
      <c r="F1014" s="124"/>
      <c r="G1014" s="124"/>
      <c r="I1014" s="140"/>
    </row>
    <row r="1015" spans="1:9" ht="15" customHeight="1">
      <c r="A1015" s="112"/>
      <c r="B1015" s="5" t="s">
        <v>947</v>
      </c>
      <c r="C1015" s="137"/>
      <c r="D1015" s="137"/>
      <c r="E1015" s="138">
        <v>0</v>
      </c>
      <c r="F1015" s="124"/>
      <c r="G1015" s="124"/>
      <c r="I1015" s="140"/>
    </row>
    <row r="1016" spans="1:9" ht="15" customHeight="1">
      <c r="A1016" s="112"/>
      <c r="B1016" s="5" t="s">
        <v>948</v>
      </c>
      <c r="C1016" s="137"/>
      <c r="D1016" s="137"/>
      <c r="E1016" s="138">
        <v>0</v>
      </c>
      <c r="F1016" s="124"/>
      <c r="G1016" s="124"/>
      <c r="I1016" s="140"/>
    </row>
    <row r="1017" spans="1:9" ht="15" customHeight="1">
      <c r="A1017" s="112"/>
      <c r="B1017" s="5" t="s">
        <v>949</v>
      </c>
      <c r="C1017" s="137"/>
      <c r="D1017" s="137"/>
      <c r="E1017" s="138">
        <v>0</v>
      </c>
      <c r="F1017" s="124"/>
      <c r="G1017" s="124"/>
      <c r="I1017" s="140"/>
    </row>
    <row r="1018" spans="1:9" ht="15" customHeight="1">
      <c r="A1018" s="112"/>
      <c r="B1018" s="5" t="s">
        <v>950</v>
      </c>
      <c r="C1018" s="137"/>
      <c r="D1018" s="137"/>
      <c r="E1018" s="138">
        <v>0</v>
      </c>
      <c r="F1018" s="124"/>
      <c r="G1018" s="124"/>
      <c r="I1018" s="140"/>
    </row>
    <row r="1019" spans="1:9" ht="15" customHeight="1">
      <c r="A1019" s="112"/>
      <c r="B1019" s="5" t="s">
        <v>951</v>
      </c>
      <c r="C1019" s="137"/>
      <c r="D1019" s="137"/>
      <c r="E1019" s="138">
        <v>0</v>
      </c>
      <c r="F1019" s="124"/>
      <c r="G1019" s="124"/>
      <c r="I1019" s="140"/>
    </row>
    <row r="1020" spans="1:9" ht="15" customHeight="1">
      <c r="A1020" s="112"/>
      <c r="B1020" s="5" t="s">
        <v>952</v>
      </c>
      <c r="C1020" s="137"/>
      <c r="D1020" s="137"/>
      <c r="E1020" s="138">
        <v>0</v>
      </c>
      <c r="F1020" s="124"/>
      <c r="G1020" s="124"/>
      <c r="I1020" s="140"/>
    </row>
    <row r="1021" spans="1:9" ht="15" customHeight="1">
      <c r="A1021" s="112"/>
      <c r="B1021" s="5" t="s">
        <v>953</v>
      </c>
      <c r="C1021" s="137"/>
      <c r="D1021" s="137"/>
      <c r="E1021" s="138">
        <v>0</v>
      </c>
      <c r="F1021" s="124"/>
      <c r="G1021" s="124"/>
      <c r="I1021" s="140"/>
    </row>
    <row r="1022" spans="1:9" s="116" customFormat="1" ht="15" customHeight="1">
      <c r="A1022" s="112"/>
      <c r="B1022" s="5" t="s">
        <v>954</v>
      </c>
      <c r="C1022" s="137"/>
      <c r="D1022" s="137"/>
      <c r="E1022" s="138">
        <v>0</v>
      </c>
      <c r="F1022" s="124"/>
      <c r="G1022" s="124"/>
      <c r="H1022"/>
      <c r="I1022" s="140"/>
    </row>
    <row r="1023" spans="1:9" ht="15" customHeight="1">
      <c r="A1023" s="112"/>
      <c r="B1023" s="5" t="s">
        <v>955</v>
      </c>
      <c r="C1023" s="137"/>
      <c r="D1023" s="137"/>
      <c r="E1023" s="138">
        <v>0</v>
      </c>
      <c r="F1023" s="124"/>
      <c r="G1023" s="124"/>
      <c r="I1023" s="140"/>
    </row>
    <row r="1024" spans="1:9" ht="15" customHeight="1">
      <c r="A1024" s="112"/>
      <c r="B1024" s="5" t="s">
        <v>956</v>
      </c>
      <c r="C1024" s="137"/>
      <c r="D1024" s="137"/>
      <c r="E1024" s="138">
        <v>0</v>
      </c>
      <c r="F1024" s="124"/>
      <c r="G1024" s="124"/>
      <c r="I1024" s="140"/>
    </row>
    <row r="1025" spans="1:9" ht="15" customHeight="1">
      <c r="A1025" s="112"/>
      <c r="B1025" s="5" t="s">
        <v>957</v>
      </c>
      <c r="C1025" s="137"/>
      <c r="D1025" s="137"/>
      <c r="E1025" s="138">
        <v>0</v>
      </c>
      <c r="F1025" s="124"/>
      <c r="G1025" s="124"/>
      <c r="I1025" s="140"/>
    </row>
    <row r="1026" spans="1:9" ht="15" customHeight="1">
      <c r="A1026" s="112"/>
      <c r="B1026" s="5" t="s">
        <v>958</v>
      </c>
      <c r="C1026" s="137"/>
      <c r="D1026" s="137"/>
      <c r="E1026" s="138">
        <v>0</v>
      </c>
      <c r="F1026" s="124"/>
      <c r="G1026" s="124"/>
      <c r="I1026" s="140"/>
    </row>
    <row r="1027" spans="1:9" ht="15" customHeight="1">
      <c r="A1027" s="112"/>
      <c r="B1027" s="5" t="s">
        <v>148</v>
      </c>
      <c r="C1027" s="137"/>
      <c r="D1027" s="137"/>
      <c r="E1027" s="138">
        <v>0</v>
      </c>
      <c r="F1027" s="124"/>
      <c r="G1027" s="124"/>
      <c r="I1027" s="140"/>
    </row>
    <row r="1028" spans="1:9" ht="15" customHeight="1">
      <c r="A1028" s="112"/>
      <c r="B1028" s="5" t="s">
        <v>959</v>
      </c>
      <c r="C1028" s="137"/>
      <c r="D1028" s="137"/>
      <c r="E1028" s="138">
        <v>0</v>
      </c>
      <c r="F1028" s="124"/>
      <c r="G1028" s="124"/>
      <c r="I1028" s="140"/>
    </row>
    <row r="1029" spans="1:9" ht="14.25">
      <c r="A1029" s="112"/>
      <c r="B1029" s="5" t="s">
        <v>960</v>
      </c>
      <c r="C1029" s="137"/>
      <c r="D1029" s="137"/>
      <c r="E1029" s="138">
        <v>0</v>
      </c>
      <c r="F1029" s="124"/>
      <c r="G1029" s="124"/>
      <c r="I1029" s="140"/>
    </row>
    <row r="1030" spans="1:9" ht="14.25">
      <c r="A1030" s="112"/>
      <c r="B1030" s="5" t="s">
        <v>139</v>
      </c>
      <c r="C1030" s="137"/>
      <c r="D1030" s="137"/>
      <c r="E1030" s="138">
        <v>0</v>
      </c>
      <c r="F1030" s="124"/>
      <c r="G1030" s="124"/>
      <c r="I1030" s="140"/>
    </row>
    <row r="1031" spans="1:9" ht="14.25">
      <c r="A1031" s="112"/>
      <c r="B1031" s="5" t="s">
        <v>140</v>
      </c>
      <c r="C1031" s="137"/>
      <c r="D1031" s="137"/>
      <c r="E1031" s="138">
        <v>0</v>
      </c>
      <c r="F1031" s="124"/>
      <c r="G1031" s="124"/>
      <c r="I1031" s="140"/>
    </row>
    <row r="1032" spans="1:9" ht="14.25">
      <c r="A1032" s="112"/>
      <c r="B1032" s="5" t="s">
        <v>141</v>
      </c>
      <c r="C1032" s="137"/>
      <c r="D1032" s="137"/>
      <c r="E1032" s="138">
        <v>0</v>
      </c>
      <c r="F1032" s="124"/>
      <c r="G1032" s="124"/>
      <c r="I1032" s="140"/>
    </row>
    <row r="1033" spans="1:9" ht="14.25">
      <c r="A1033" s="112"/>
      <c r="B1033" s="5" t="s">
        <v>961</v>
      </c>
      <c r="C1033" s="137"/>
      <c r="D1033" s="137"/>
      <c r="E1033" s="138">
        <v>0</v>
      </c>
      <c r="F1033" s="124"/>
      <c r="G1033" s="124"/>
      <c r="I1033" s="140"/>
    </row>
    <row r="1034" spans="1:9" ht="14.25">
      <c r="A1034" s="112"/>
      <c r="B1034" s="5" t="s">
        <v>962</v>
      </c>
      <c r="C1034" s="137"/>
      <c r="D1034" s="137"/>
      <c r="E1034" s="138">
        <v>0</v>
      </c>
      <c r="F1034" s="124"/>
      <c r="G1034" s="124"/>
      <c r="I1034" s="140"/>
    </row>
    <row r="1035" spans="1:9" ht="14.25">
      <c r="A1035" s="112"/>
      <c r="B1035" s="5" t="s">
        <v>963</v>
      </c>
      <c r="C1035" s="137"/>
      <c r="D1035" s="137"/>
      <c r="E1035" s="138">
        <v>0</v>
      </c>
      <c r="F1035" s="124"/>
      <c r="G1035" s="124"/>
      <c r="I1035" s="140"/>
    </row>
    <row r="1036" spans="1:9" ht="14.25">
      <c r="A1036" s="112"/>
      <c r="B1036" s="5" t="s">
        <v>148</v>
      </c>
      <c r="C1036" s="137"/>
      <c r="D1036" s="137"/>
      <c r="E1036" s="138">
        <v>0</v>
      </c>
      <c r="F1036" s="124"/>
      <c r="G1036" s="124"/>
      <c r="I1036" s="140"/>
    </row>
    <row r="1037" spans="1:9" ht="14.25">
      <c r="A1037" s="112"/>
      <c r="B1037" s="5" t="s">
        <v>964</v>
      </c>
      <c r="C1037" s="137"/>
      <c r="D1037" s="137"/>
      <c r="E1037" s="138">
        <v>0</v>
      </c>
      <c r="F1037" s="124"/>
      <c r="G1037" s="124"/>
      <c r="I1037" s="140"/>
    </row>
    <row r="1038" spans="1:9" ht="14.25">
      <c r="A1038" s="112"/>
      <c r="B1038" s="5" t="s">
        <v>965</v>
      </c>
      <c r="C1038" s="137">
        <v>140</v>
      </c>
      <c r="D1038" s="137">
        <v>103</v>
      </c>
      <c r="E1038" s="138">
        <v>103</v>
      </c>
      <c r="F1038" s="124">
        <f>E1038/D1038</f>
        <v>1</v>
      </c>
      <c r="G1038" s="124">
        <v>0.8110236220472441</v>
      </c>
      <c r="I1038" s="140"/>
    </row>
    <row r="1039" spans="1:9" ht="14.25">
      <c r="A1039" s="112"/>
      <c r="B1039" s="5" t="s">
        <v>139</v>
      </c>
      <c r="C1039" s="137"/>
      <c r="D1039" s="137"/>
      <c r="E1039" s="138">
        <v>91</v>
      </c>
      <c r="F1039" s="124"/>
      <c r="G1039" s="124">
        <v>0.9578947368421052</v>
      </c>
      <c r="I1039" s="140"/>
    </row>
    <row r="1040" spans="1:9" ht="14.25">
      <c r="A1040" s="112"/>
      <c r="B1040" s="5" t="s">
        <v>140</v>
      </c>
      <c r="C1040" s="137"/>
      <c r="D1040" s="137"/>
      <c r="E1040" s="138">
        <v>2</v>
      </c>
      <c r="F1040" s="124"/>
      <c r="G1040" s="124"/>
      <c r="I1040" s="140"/>
    </row>
    <row r="1041" spans="1:9" ht="14.25">
      <c r="A1041" s="112"/>
      <c r="B1041" s="5" t="s">
        <v>141</v>
      </c>
      <c r="C1041" s="137"/>
      <c r="D1041" s="137"/>
      <c r="E1041" s="138">
        <v>0</v>
      </c>
      <c r="F1041" s="124"/>
      <c r="G1041" s="124"/>
      <c r="I1041" s="140"/>
    </row>
    <row r="1042" spans="1:9" ht="14.25">
      <c r="A1042" s="112"/>
      <c r="B1042" s="5" t="s">
        <v>966</v>
      </c>
      <c r="C1042" s="137"/>
      <c r="D1042" s="137"/>
      <c r="E1042" s="138">
        <v>0</v>
      </c>
      <c r="F1042" s="124"/>
      <c r="G1042" s="124"/>
      <c r="I1042" s="140"/>
    </row>
    <row r="1043" spans="1:9" ht="14.25">
      <c r="A1043" s="112"/>
      <c r="B1043" s="5" t="s">
        <v>967</v>
      </c>
      <c r="C1043" s="137"/>
      <c r="D1043" s="137"/>
      <c r="E1043" s="138">
        <v>1</v>
      </c>
      <c r="F1043" s="124"/>
      <c r="G1043" s="124">
        <v>0.04</v>
      </c>
      <c r="I1043" s="140"/>
    </row>
    <row r="1044" spans="1:9" ht="14.25">
      <c r="A1044" s="112"/>
      <c r="B1044" s="5" t="s">
        <v>968</v>
      </c>
      <c r="C1044" s="137"/>
      <c r="D1044" s="137"/>
      <c r="E1044" s="138">
        <v>5</v>
      </c>
      <c r="F1044" s="124"/>
      <c r="G1044" s="124"/>
      <c r="I1044" s="140"/>
    </row>
    <row r="1045" spans="1:9" ht="14.25">
      <c r="A1045" s="112"/>
      <c r="B1045" s="5" t="s">
        <v>969</v>
      </c>
      <c r="C1045" s="137"/>
      <c r="D1045" s="137"/>
      <c r="E1045" s="138">
        <v>0</v>
      </c>
      <c r="F1045" s="124"/>
      <c r="G1045" s="124">
        <v>0</v>
      </c>
      <c r="I1045" s="140"/>
    </row>
    <row r="1046" spans="1:9" ht="14.25">
      <c r="A1046" s="143"/>
      <c r="B1046" s="5" t="s">
        <v>970</v>
      </c>
      <c r="C1046" s="137"/>
      <c r="D1046" s="137"/>
      <c r="E1046" s="138">
        <v>0</v>
      </c>
      <c r="F1046" s="124"/>
      <c r="G1046" s="124"/>
      <c r="I1046" s="140"/>
    </row>
    <row r="1047" spans="1:9" ht="14.25">
      <c r="A1047" s="112"/>
      <c r="B1047" s="5" t="s">
        <v>971</v>
      </c>
      <c r="C1047" s="137"/>
      <c r="D1047" s="137"/>
      <c r="E1047" s="138">
        <v>4</v>
      </c>
      <c r="F1047" s="124"/>
      <c r="G1047" s="124">
        <v>2</v>
      </c>
      <c r="I1047" s="140"/>
    </row>
    <row r="1048" spans="1:9" ht="14.25">
      <c r="A1048" s="112"/>
      <c r="B1048" s="5" t="s">
        <v>972</v>
      </c>
      <c r="C1048" s="137"/>
      <c r="D1048" s="137"/>
      <c r="E1048" s="138">
        <v>0</v>
      </c>
      <c r="F1048" s="124"/>
      <c r="G1048" s="124"/>
      <c r="I1048" s="140"/>
    </row>
    <row r="1049" spans="1:9" ht="14.25">
      <c r="A1049" s="112"/>
      <c r="B1049" s="5" t="s">
        <v>973</v>
      </c>
      <c r="C1049" s="137"/>
      <c r="D1049" s="137"/>
      <c r="E1049" s="138">
        <v>0</v>
      </c>
      <c r="F1049" s="124"/>
      <c r="G1049" s="124"/>
      <c r="I1049" s="140"/>
    </row>
    <row r="1050" spans="1:9" ht="14.25">
      <c r="A1050" s="112"/>
      <c r="B1050" s="5" t="s">
        <v>974</v>
      </c>
      <c r="C1050" s="137"/>
      <c r="D1050" s="137"/>
      <c r="E1050" s="138">
        <v>0</v>
      </c>
      <c r="F1050" s="124"/>
      <c r="G1050" s="124"/>
      <c r="I1050" s="140"/>
    </row>
    <row r="1051" spans="1:9" ht="14.25">
      <c r="A1051" s="112"/>
      <c r="B1051" s="5" t="s">
        <v>975</v>
      </c>
      <c r="C1051" s="137">
        <v>61</v>
      </c>
      <c r="D1051" s="137">
        <v>94</v>
      </c>
      <c r="E1051" s="138">
        <v>94</v>
      </c>
      <c r="F1051" s="124">
        <f>E1051/D1051</f>
        <v>1</v>
      </c>
      <c r="G1051" s="124">
        <v>1.540983606557377</v>
      </c>
      <c r="I1051" s="140"/>
    </row>
    <row r="1052" spans="1:9" ht="14.25">
      <c r="A1052" s="112"/>
      <c r="B1052" s="5" t="s">
        <v>139</v>
      </c>
      <c r="C1052" s="137"/>
      <c r="D1052" s="137"/>
      <c r="E1052" s="138">
        <v>18</v>
      </c>
      <c r="F1052" s="124"/>
      <c r="G1052" s="124">
        <v>1</v>
      </c>
      <c r="I1052" s="140"/>
    </row>
    <row r="1053" spans="1:9" ht="14.25">
      <c r="A1053" s="112"/>
      <c r="B1053" s="5" t="s">
        <v>140</v>
      </c>
      <c r="C1053" s="137"/>
      <c r="D1053" s="137"/>
      <c r="E1053" s="138">
        <v>2</v>
      </c>
      <c r="F1053" s="124"/>
      <c r="G1053" s="124"/>
      <c r="I1053" s="140"/>
    </row>
    <row r="1054" spans="1:9" ht="14.25">
      <c r="A1054" s="112"/>
      <c r="B1054" s="5" t="s">
        <v>141</v>
      </c>
      <c r="C1054" s="137"/>
      <c r="D1054" s="137"/>
      <c r="E1054" s="138">
        <v>0</v>
      </c>
      <c r="F1054" s="124"/>
      <c r="G1054" s="124"/>
      <c r="I1054" s="140"/>
    </row>
    <row r="1055" spans="1:7" ht="13.5">
      <c r="A1055" s="112"/>
      <c r="B1055" s="5" t="s">
        <v>976</v>
      </c>
      <c r="C1055" s="137"/>
      <c r="D1055" s="137"/>
      <c r="E1055" s="138">
        <v>0</v>
      </c>
      <c r="F1055" s="124"/>
      <c r="G1055" s="124"/>
    </row>
    <row r="1056" spans="1:7" ht="13.5">
      <c r="A1056" s="112"/>
      <c r="B1056" s="5" t="s">
        <v>977</v>
      </c>
      <c r="C1056" s="137"/>
      <c r="D1056" s="137"/>
      <c r="E1056" s="138">
        <v>0</v>
      </c>
      <c r="F1056" s="124"/>
      <c r="G1056" s="124"/>
    </row>
    <row r="1057" spans="1:7" ht="13.5">
      <c r="A1057" s="112"/>
      <c r="B1057" s="5" t="s">
        <v>978</v>
      </c>
      <c r="C1057" s="137"/>
      <c r="D1057" s="137"/>
      <c r="E1057" s="138">
        <v>0</v>
      </c>
      <c r="F1057" s="124"/>
      <c r="G1057" s="124"/>
    </row>
    <row r="1058" spans="1:7" ht="13.5">
      <c r="A1058" s="112"/>
      <c r="B1058" s="5" t="s">
        <v>979</v>
      </c>
      <c r="C1058" s="137"/>
      <c r="D1058" s="137"/>
      <c r="E1058" s="138">
        <v>0</v>
      </c>
      <c r="F1058" s="124"/>
      <c r="G1058" s="124"/>
    </row>
    <row r="1059" spans="1:7" ht="13.5">
      <c r="A1059" s="112"/>
      <c r="B1059" s="5" t="s">
        <v>980</v>
      </c>
      <c r="C1059" s="137"/>
      <c r="D1059" s="137"/>
      <c r="E1059" s="138">
        <v>30</v>
      </c>
      <c r="F1059" s="124"/>
      <c r="G1059" s="124">
        <v>0.6976744186046512</v>
      </c>
    </row>
    <row r="1060" spans="1:7" ht="13.5">
      <c r="A1060" s="112"/>
      <c r="B1060" s="5" t="s">
        <v>981</v>
      </c>
      <c r="C1060" s="137"/>
      <c r="D1060" s="137"/>
      <c r="E1060" s="138">
        <v>44</v>
      </c>
      <c r="F1060" s="124"/>
      <c r="G1060" s="124"/>
    </row>
    <row r="1061" spans="1:7" ht="13.5">
      <c r="A1061" s="112"/>
      <c r="B1061" s="5" t="s">
        <v>982</v>
      </c>
      <c r="C1061" s="137"/>
      <c r="D1061" s="137"/>
      <c r="E1061" s="138">
        <v>0</v>
      </c>
      <c r="F1061" s="124"/>
      <c r="G1061" s="124"/>
    </row>
    <row r="1062" spans="1:7" ht="13.5">
      <c r="A1062" s="112"/>
      <c r="B1062" s="5" t="s">
        <v>983</v>
      </c>
      <c r="C1062" s="137"/>
      <c r="D1062" s="137"/>
      <c r="E1062" s="138">
        <v>0</v>
      </c>
      <c r="F1062" s="124"/>
      <c r="G1062" s="124"/>
    </row>
    <row r="1063" spans="1:7" ht="13.5">
      <c r="A1063" s="112"/>
      <c r="B1063" s="5" t="s">
        <v>984</v>
      </c>
      <c r="C1063" s="137"/>
      <c r="D1063" s="137"/>
      <c r="E1063" s="138">
        <v>0</v>
      </c>
      <c r="F1063" s="124"/>
      <c r="G1063" s="124"/>
    </row>
    <row r="1064" spans="1:7" ht="13.5">
      <c r="A1064" s="143"/>
      <c r="B1064" s="5" t="s">
        <v>985</v>
      </c>
      <c r="C1064" s="137"/>
      <c r="D1064" s="137"/>
      <c r="E1064" s="138">
        <v>0</v>
      </c>
      <c r="F1064" s="124"/>
      <c r="G1064" s="124"/>
    </row>
    <row r="1065" spans="1:7" ht="13.5">
      <c r="A1065" s="112"/>
      <c r="B1065" s="5" t="s">
        <v>986</v>
      </c>
      <c r="C1065" s="137"/>
      <c r="D1065" s="137"/>
      <c r="E1065" s="138">
        <v>0</v>
      </c>
      <c r="F1065" s="124"/>
      <c r="G1065" s="124"/>
    </row>
    <row r="1066" spans="1:7" ht="13.5">
      <c r="A1066" s="112"/>
      <c r="B1066" s="5" t="s">
        <v>987</v>
      </c>
      <c r="C1066" s="137"/>
      <c r="D1066" s="137">
        <v>36</v>
      </c>
      <c r="E1066" s="138">
        <v>36</v>
      </c>
      <c r="F1066" s="124">
        <f>E1066/D1066</f>
        <v>1</v>
      </c>
      <c r="G1066" s="124"/>
    </row>
    <row r="1067" spans="1:7" ht="13.5">
      <c r="A1067" s="112"/>
      <c r="B1067" s="5" t="s">
        <v>988</v>
      </c>
      <c r="C1067" s="137"/>
      <c r="D1067" s="137"/>
      <c r="E1067" s="138">
        <v>36</v>
      </c>
      <c r="F1067" s="124"/>
      <c r="G1067" s="124"/>
    </row>
    <row r="1068" spans="1:7" ht="13.5">
      <c r="A1068" s="112" t="s">
        <v>989</v>
      </c>
      <c r="B1068" s="5" t="s">
        <v>44</v>
      </c>
      <c r="C1068" s="137">
        <v>14411</v>
      </c>
      <c r="D1068" s="137">
        <v>10101</v>
      </c>
      <c r="E1068" s="138">
        <v>10101</v>
      </c>
      <c r="F1068" s="124">
        <f>E1068/D1068</f>
        <v>1</v>
      </c>
      <c r="G1068" s="124">
        <v>0.8252450980392156</v>
      </c>
    </row>
    <row r="1069" spans="1:7" ht="13.5">
      <c r="A1069" s="112"/>
      <c r="B1069" s="5" t="s">
        <v>990</v>
      </c>
      <c r="C1069" s="137">
        <v>10268</v>
      </c>
      <c r="D1069" s="137">
        <v>6302</v>
      </c>
      <c r="E1069" s="138">
        <v>6302</v>
      </c>
      <c r="F1069" s="124">
        <f>E1069/D1069</f>
        <v>1</v>
      </c>
      <c r="G1069" s="124">
        <v>0.690176322418136</v>
      </c>
    </row>
    <row r="1070" spans="1:7" ht="13.5">
      <c r="A1070" s="112"/>
      <c r="B1070" s="5" t="s">
        <v>991</v>
      </c>
      <c r="C1070" s="137"/>
      <c r="D1070" s="137"/>
      <c r="E1070" s="138">
        <v>0</v>
      </c>
      <c r="F1070" s="124"/>
      <c r="G1070" s="124"/>
    </row>
    <row r="1071" spans="1:7" ht="13.5">
      <c r="A1071" s="112"/>
      <c r="B1071" s="5" t="s">
        <v>992</v>
      </c>
      <c r="C1071" s="137"/>
      <c r="D1071" s="137"/>
      <c r="E1071" s="138">
        <v>0</v>
      </c>
      <c r="F1071" s="124"/>
      <c r="G1071" s="124"/>
    </row>
    <row r="1072" spans="1:7" ht="13.5">
      <c r="A1072" s="112"/>
      <c r="B1072" s="5" t="s">
        <v>993</v>
      </c>
      <c r="C1072" s="137"/>
      <c r="D1072" s="137"/>
      <c r="E1072" s="138">
        <v>0</v>
      </c>
      <c r="F1072" s="124"/>
      <c r="G1072" s="124">
        <v>0</v>
      </c>
    </row>
    <row r="1073" spans="1:7" ht="13.5">
      <c r="A1073" s="112"/>
      <c r="B1073" s="5" t="s">
        <v>994</v>
      </c>
      <c r="C1073" s="137"/>
      <c r="D1073" s="137"/>
      <c r="E1073" s="138">
        <v>0</v>
      </c>
      <c r="F1073" s="124"/>
      <c r="G1073" s="124"/>
    </row>
    <row r="1074" spans="1:7" ht="13.5">
      <c r="A1074" s="112"/>
      <c r="B1074" s="5" t="s">
        <v>995</v>
      </c>
      <c r="C1074" s="137"/>
      <c r="D1074" s="137"/>
      <c r="E1074" s="138">
        <v>6302</v>
      </c>
      <c r="F1074" s="124"/>
      <c r="G1074" s="124">
        <v>1.8114400689853407</v>
      </c>
    </row>
    <row r="1075" spans="1:7" ht="13.5">
      <c r="A1075" s="112"/>
      <c r="B1075" s="5" t="s">
        <v>996</v>
      </c>
      <c r="C1075" s="137"/>
      <c r="D1075" s="137"/>
      <c r="E1075" s="138">
        <v>0</v>
      </c>
      <c r="F1075" s="124"/>
      <c r="G1075" s="124">
        <v>0</v>
      </c>
    </row>
    <row r="1076" spans="1:7" ht="13.5">
      <c r="A1076" s="112"/>
      <c r="B1076" s="5" t="s">
        <v>997</v>
      </c>
      <c r="C1076" s="137"/>
      <c r="D1076" s="137"/>
      <c r="E1076" s="138">
        <v>0</v>
      </c>
      <c r="F1076" s="124"/>
      <c r="G1076" s="124">
        <v>0</v>
      </c>
    </row>
    <row r="1077" spans="1:7" ht="13.5">
      <c r="A1077" s="112"/>
      <c r="B1077" s="5" t="s">
        <v>998</v>
      </c>
      <c r="C1077" s="137"/>
      <c r="D1077" s="137"/>
      <c r="E1077" s="138">
        <v>0</v>
      </c>
      <c r="F1077" s="124"/>
      <c r="G1077" s="124">
        <v>0</v>
      </c>
    </row>
    <row r="1078" spans="1:7" ht="13.5">
      <c r="A1078" s="112"/>
      <c r="B1078" s="5" t="s">
        <v>999</v>
      </c>
      <c r="C1078" s="137">
        <v>4143</v>
      </c>
      <c r="D1078" s="137">
        <v>3799</v>
      </c>
      <c r="E1078" s="138">
        <v>3799</v>
      </c>
      <c r="F1078" s="124">
        <f>E1078/D1078</f>
        <v>1</v>
      </c>
      <c r="G1078" s="124">
        <v>1.2219363139273078</v>
      </c>
    </row>
    <row r="1079" spans="1:7" ht="13.5">
      <c r="A1079" s="112"/>
      <c r="B1079" s="5" t="s">
        <v>1000</v>
      </c>
      <c r="C1079" s="137"/>
      <c r="D1079" s="137"/>
      <c r="E1079" s="138">
        <v>3799</v>
      </c>
      <c r="F1079" s="124"/>
      <c r="G1079" s="124">
        <v>1.2219363139273078</v>
      </c>
    </row>
    <row r="1080" spans="1:7" ht="13.5">
      <c r="A1080" s="112"/>
      <c r="B1080" s="5" t="s">
        <v>1001</v>
      </c>
      <c r="C1080" s="137"/>
      <c r="D1080" s="137"/>
      <c r="E1080" s="138">
        <v>0</v>
      </c>
      <c r="F1080" s="124"/>
      <c r="G1080" s="124"/>
    </row>
    <row r="1081" spans="1:7" ht="13.5">
      <c r="A1081" s="112"/>
      <c r="B1081" s="5" t="s">
        <v>1002</v>
      </c>
      <c r="C1081" s="137"/>
      <c r="D1081" s="137"/>
      <c r="E1081" s="138">
        <v>0</v>
      </c>
      <c r="F1081" s="124"/>
      <c r="G1081" s="124"/>
    </row>
    <row r="1082" spans="1:7" ht="13.5">
      <c r="A1082" s="112"/>
      <c r="B1082" s="5" t="s">
        <v>1003</v>
      </c>
      <c r="C1082" s="137"/>
      <c r="D1082" s="137"/>
      <c r="E1082" s="138">
        <v>0</v>
      </c>
      <c r="F1082" s="124"/>
      <c r="G1082" s="124"/>
    </row>
    <row r="1083" spans="1:7" ht="13.5">
      <c r="A1083" s="112"/>
      <c r="B1083" s="5" t="s">
        <v>1004</v>
      </c>
      <c r="C1083" s="137"/>
      <c r="D1083" s="137"/>
      <c r="E1083" s="138">
        <v>0</v>
      </c>
      <c r="F1083" s="124"/>
      <c r="G1083" s="124"/>
    </row>
    <row r="1084" spans="1:7" ht="13.5">
      <c r="A1084" s="112"/>
      <c r="B1084" s="5" t="s">
        <v>1005</v>
      </c>
      <c r="C1084" s="137"/>
      <c r="D1084" s="137"/>
      <c r="E1084" s="138">
        <v>0</v>
      </c>
      <c r="F1084" s="124"/>
      <c r="G1084" s="124"/>
    </row>
    <row r="1085" spans="1:7" ht="13.5">
      <c r="A1085" s="112"/>
      <c r="B1085" s="5" t="s">
        <v>1006</v>
      </c>
      <c r="C1085" s="137"/>
      <c r="D1085" s="137"/>
      <c r="E1085" s="138">
        <v>0</v>
      </c>
      <c r="F1085" s="124"/>
      <c r="G1085" s="124"/>
    </row>
    <row r="1086" spans="1:7" ht="13.5">
      <c r="A1086" s="112" t="s">
        <v>1007</v>
      </c>
      <c r="B1086" s="5" t="s">
        <v>1008</v>
      </c>
      <c r="C1086" s="137">
        <v>436</v>
      </c>
      <c r="D1086" s="137">
        <v>265</v>
      </c>
      <c r="E1086" s="138">
        <v>265</v>
      </c>
      <c r="F1086" s="124">
        <f>E1086/D1086</f>
        <v>1</v>
      </c>
      <c r="G1086" s="124">
        <v>0.6495098039215687</v>
      </c>
    </row>
    <row r="1087" spans="1:7" ht="13.5">
      <c r="A1087" s="112"/>
      <c r="B1087" s="5" t="s">
        <v>1009</v>
      </c>
      <c r="C1087" s="137">
        <v>157</v>
      </c>
      <c r="D1087" s="137">
        <v>215</v>
      </c>
      <c r="E1087" s="138">
        <v>215</v>
      </c>
      <c r="F1087" s="124">
        <f>E1087/D1087</f>
        <v>1</v>
      </c>
      <c r="G1087" s="124">
        <v>1.4625850340136055</v>
      </c>
    </row>
    <row r="1088" spans="1:7" ht="13.5">
      <c r="A1088" s="112"/>
      <c r="B1088" s="5" t="s">
        <v>139</v>
      </c>
      <c r="C1088" s="137"/>
      <c r="D1088" s="137"/>
      <c r="E1088" s="138">
        <v>60</v>
      </c>
      <c r="F1088" s="124"/>
      <c r="G1088" s="124">
        <v>0.9090909090909091</v>
      </c>
    </row>
    <row r="1089" spans="1:7" ht="13.5">
      <c r="A1089" s="112"/>
      <c r="B1089" s="5" t="s">
        <v>140</v>
      </c>
      <c r="C1089" s="137"/>
      <c r="D1089" s="137"/>
      <c r="E1089" s="138">
        <v>6</v>
      </c>
      <c r="F1089" s="124"/>
      <c r="G1089" s="124">
        <v>0.3157894736842105</v>
      </c>
    </row>
    <row r="1090" spans="1:7" ht="13.5">
      <c r="A1090" s="112"/>
      <c r="B1090" s="5" t="s">
        <v>141</v>
      </c>
      <c r="C1090" s="137"/>
      <c r="D1090" s="137"/>
      <c r="E1090" s="138">
        <v>0</v>
      </c>
      <c r="F1090" s="124"/>
      <c r="G1090" s="124"/>
    </row>
    <row r="1091" spans="1:7" ht="13.5">
      <c r="A1091" s="112"/>
      <c r="B1091" s="5" t="s">
        <v>1010</v>
      </c>
      <c r="C1091" s="137"/>
      <c r="D1091" s="137"/>
      <c r="E1091" s="138">
        <v>0</v>
      </c>
      <c r="F1091" s="124"/>
      <c r="G1091" s="124"/>
    </row>
    <row r="1092" spans="1:7" ht="13.5">
      <c r="A1092" s="112"/>
      <c r="B1092" s="5" t="s">
        <v>1011</v>
      </c>
      <c r="C1092" s="137"/>
      <c r="D1092" s="137"/>
      <c r="E1092" s="138">
        <v>0</v>
      </c>
      <c r="F1092" s="124"/>
      <c r="G1092" s="124"/>
    </row>
    <row r="1093" spans="1:7" ht="13.5">
      <c r="A1093" s="112"/>
      <c r="B1093" s="5" t="s">
        <v>1012</v>
      </c>
      <c r="C1093" s="137"/>
      <c r="D1093" s="137"/>
      <c r="E1093" s="138">
        <v>0</v>
      </c>
      <c r="F1093" s="124"/>
      <c r="G1093" s="124">
        <v>0</v>
      </c>
    </row>
    <row r="1094" spans="1:7" ht="13.5">
      <c r="A1094" s="112"/>
      <c r="B1094" s="5" t="s">
        <v>1013</v>
      </c>
      <c r="C1094" s="137"/>
      <c r="D1094" s="137"/>
      <c r="E1094" s="138">
        <v>0</v>
      </c>
      <c r="F1094" s="124"/>
      <c r="G1094" s="124"/>
    </row>
    <row r="1095" spans="1:7" ht="13.5">
      <c r="A1095" s="112"/>
      <c r="B1095" s="5" t="s">
        <v>1014</v>
      </c>
      <c r="C1095" s="137"/>
      <c r="D1095" s="137"/>
      <c r="E1095" s="138">
        <v>4</v>
      </c>
      <c r="F1095" s="124"/>
      <c r="G1095" s="124">
        <v>1.3333333333333333</v>
      </c>
    </row>
    <row r="1096" spans="1:7" ht="13.5">
      <c r="A1096" s="112"/>
      <c r="B1096" s="5" t="s">
        <v>1015</v>
      </c>
      <c r="C1096" s="137"/>
      <c r="D1096" s="137"/>
      <c r="E1096" s="138">
        <v>0</v>
      </c>
      <c r="F1096" s="124"/>
      <c r="G1096" s="124"/>
    </row>
    <row r="1097" spans="1:7" ht="13.5">
      <c r="A1097" s="112"/>
      <c r="B1097" s="5" t="s">
        <v>1016</v>
      </c>
      <c r="C1097" s="137"/>
      <c r="D1097" s="137"/>
      <c r="E1097" s="138">
        <v>0</v>
      </c>
      <c r="F1097" s="124"/>
      <c r="G1097" s="124"/>
    </row>
    <row r="1098" spans="1:7" ht="13.5">
      <c r="A1098" s="112"/>
      <c r="B1098" s="5" t="s">
        <v>1017</v>
      </c>
      <c r="C1098" s="137"/>
      <c r="D1098" s="137"/>
      <c r="E1098" s="138">
        <v>145</v>
      </c>
      <c r="F1098" s="124"/>
      <c r="G1098" s="124">
        <v>2.6363636363636362</v>
      </c>
    </row>
    <row r="1099" spans="1:7" ht="13.5">
      <c r="A1099" s="112"/>
      <c r="B1099" s="5" t="s">
        <v>1018</v>
      </c>
      <c r="C1099" s="137"/>
      <c r="D1099" s="137"/>
      <c r="E1099" s="138">
        <v>0</v>
      </c>
      <c r="F1099" s="124"/>
      <c r="G1099" s="124"/>
    </row>
    <row r="1100" spans="1:7" ht="13.5">
      <c r="A1100" s="112"/>
      <c r="B1100" s="5" t="s">
        <v>148</v>
      </c>
      <c r="C1100" s="137"/>
      <c r="D1100" s="137"/>
      <c r="E1100" s="138">
        <v>0</v>
      </c>
      <c r="F1100" s="124"/>
      <c r="G1100" s="124"/>
    </row>
    <row r="1101" spans="1:7" ht="13.5">
      <c r="A1101" s="112"/>
      <c r="B1101" s="5" t="s">
        <v>1019</v>
      </c>
      <c r="C1101" s="137"/>
      <c r="D1101" s="137"/>
      <c r="E1101" s="138">
        <v>0</v>
      </c>
      <c r="F1101" s="124"/>
      <c r="G1101" s="124"/>
    </row>
    <row r="1102" spans="1:7" ht="13.5">
      <c r="A1102" s="112"/>
      <c r="B1102" s="5" t="s">
        <v>1020</v>
      </c>
      <c r="C1102" s="137"/>
      <c r="D1102" s="137"/>
      <c r="E1102" s="138">
        <v>0</v>
      </c>
      <c r="F1102" s="124"/>
      <c r="G1102" s="124"/>
    </row>
    <row r="1103" spans="1:7" ht="13.5">
      <c r="A1103" s="112"/>
      <c r="B1103" s="5" t="s">
        <v>139</v>
      </c>
      <c r="C1103" s="137"/>
      <c r="D1103" s="137"/>
      <c r="E1103" s="138">
        <v>0</v>
      </c>
      <c r="F1103" s="124"/>
      <c r="G1103" s="124"/>
    </row>
    <row r="1104" spans="1:7" ht="13.5">
      <c r="A1104" s="112"/>
      <c r="B1104" s="5" t="s">
        <v>140</v>
      </c>
      <c r="C1104" s="137"/>
      <c r="D1104" s="137"/>
      <c r="E1104" s="138">
        <v>0</v>
      </c>
      <c r="F1104" s="124"/>
      <c r="G1104" s="124"/>
    </row>
    <row r="1105" spans="1:7" ht="13.5">
      <c r="A1105" s="112"/>
      <c r="B1105" s="5" t="s">
        <v>141</v>
      </c>
      <c r="C1105" s="137"/>
      <c r="D1105" s="137"/>
      <c r="E1105" s="138">
        <v>0</v>
      </c>
      <c r="F1105" s="124"/>
      <c r="G1105" s="124"/>
    </row>
    <row r="1106" spans="1:7" ht="13.5">
      <c r="A1106" s="112"/>
      <c r="B1106" s="5" t="s">
        <v>1021</v>
      </c>
      <c r="C1106" s="137"/>
      <c r="D1106" s="137"/>
      <c r="E1106" s="138">
        <v>0</v>
      </c>
      <c r="F1106" s="124"/>
      <c r="G1106" s="124"/>
    </row>
    <row r="1107" spans="1:7" ht="13.5">
      <c r="A1107" s="112"/>
      <c r="B1107" s="5" t="s">
        <v>1022</v>
      </c>
      <c r="C1107" s="137"/>
      <c r="D1107" s="137"/>
      <c r="E1107" s="138">
        <v>0</v>
      </c>
      <c r="F1107" s="124"/>
      <c r="G1107" s="124"/>
    </row>
    <row r="1108" spans="1:7" ht="13.5">
      <c r="A1108" s="112"/>
      <c r="B1108" s="5" t="s">
        <v>1023</v>
      </c>
      <c r="C1108" s="137"/>
      <c r="D1108" s="137"/>
      <c r="E1108" s="138">
        <v>0</v>
      </c>
      <c r="F1108" s="124"/>
      <c r="G1108" s="124"/>
    </row>
    <row r="1109" spans="1:7" ht="13.5">
      <c r="A1109" s="112"/>
      <c r="B1109" s="5" t="s">
        <v>1024</v>
      </c>
      <c r="C1109" s="137"/>
      <c r="D1109" s="137"/>
      <c r="E1109" s="138">
        <v>0</v>
      </c>
      <c r="F1109" s="124"/>
      <c r="G1109" s="124"/>
    </row>
    <row r="1110" spans="1:7" ht="13.5">
      <c r="A1110" s="112"/>
      <c r="B1110" s="5" t="s">
        <v>1025</v>
      </c>
      <c r="C1110" s="137"/>
      <c r="D1110" s="137"/>
      <c r="E1110" s="138">
        <v>0</v>
      </c>
      <c r="F1110" s="124"/>
      <c r="G1110" s="124"/>
    </row>
    <row r="1111" spans="1:7" ht="13.5">
      <c r="A1111" s="112"/>
      <c r="B1111" s="5" t="s">
        <v>1026</v>
      </c>
      <c r="C1111" s="137"/>
      <c r="D1111" s="137"/>
      <c r="E1111" s="138">
        <v>0</v>
      </c>
      <c r="F1111" s="124"/>
      <c r="G1111" s="124"/>
    </row>
    <row r="1112" spans="1:7" ht="13.5">
      <c r="A1112" s="112"/>
      <c r="B1112" s="5" t="s">
        <v>1027</v>
      </c>
      <c r="C1112" s="137"/>
      <c r="D1112" s="137"/>
      <c r="E1112" s="138">
        <v>0</v>
      </c>
      <c r="F1112" s="124"/>
      <c r="G1112" s="124"/>
    </row>
    <row r="1113" spans="1:7" ht="13.5">
      <c r="A1113" s="112"/>
      <c r="B1113" s="5" t="s">
        <v>1028</v>
      </c>
      <c r="C1113" s="137"/>
      <c r="D1113" s="137"/>
      <c r="E1113" s="138">
        <v>0</v>
      </c>
      <c r="F1113" s="124"/>
      <c r="G1113" s="124"/>
    </row>
    <row r="1114" spans="1:7" ht="13.5">
      <c r="A1114" s="112"/>
      <c r="B1114" s="5" t="s">
        <v>148</v>
      </c>
      <c r="C1114" s="137"/>
      <c r="D1114" s="137"/>
      <c r="E1114" s="138">
        <v>0</v>
      </c>
      <c r="F1114" s="124"/>
      <c r="G1114" s="124"/>
    </row>
    <row r="1115" spans="1:7" ht="13.5">
      <c r="A1115" s="112"/>
      <c r="B1115" s="5" t="s">
        <v>1029</v>
      </c>
      <c r="C1115" s="137"/>
      <c r="D1115" s="137"/>
      <c r="E1115" s="138">
        <v>0</v>
      </c>
      <c r="F1115" s="124"/>
      <c r="G1115" s="124"/>
    </row>
    <row r="1116" spans="1:7" ht="13.5">
      <c r="A1116" s="112"/>
      <c r="B1116" s="5" t="s">
        <v>1030</v>
      </c>
      <c r="C1116" s="137"/>
      <c r="D1116" s="137"/>
      <c r="E1116" s="138">
        <v>0</v>
      </c>
      <c r="F1116" s="124"/>
      <c r="G1116" s="124"/>
    </row>
    <row r="1117" spans="1:7" ht="13.5">
      <c r="A1117" s="112"/>
      <c r="B1117" s="5" t="s">
        <v>1031</v>
      </c>
      <c r="C1117" s="137"/>
      <c r="D1117" s="137"/>
      <c r="E1117" s="138">
        <v>0</v>
      </c>
      <c r="F1117" s="124"/>
      <c r="G1117" s="124"/>
    </row>
    <row r="1118" spans="1:7" ht="13.5">
      <c r="A1118" s="112"/>
      <c r="B1118" s="5" t="s">
        <v>1032</v>
      </c>
      <c r="C1118" s="137"/>
      <c r="D1118" s="137"/>
      <c r="E1118" s="138">
        <v>0</v>
      </c>
      <c r="F1118" s="124"/>
      <c r="G1118" s="124"/>
    </row>
    <row r="1119" spans="1:7" ht="13.5">
      <c r="A1119" s="112"/>
      <c r="B1119" s="5" t="s">
        <v>1033</v>
      </c>
      <c r="C1119" s="137"/>
      <c r="D1119" s="137"/>
      <c r="E1119" s="138">
        <v>0</v>
      </c>
      <c r="F1119" s="124"/>
      <c r="G1119" s="124"/>
    </row>
    <row r="1120" spans="1:7" ht="13.5">
      <c r="A1120" s="112"/>
      <c r="B1120" s="5" t="s">
        <v>1034</v>
      </c>
      <c r="C1120" s="137"/>
      <c r="D1120" s="137"/>
      <c r="E1120" s="138">
        <v>0</v>
      </c>
      <c r="F1120" s="124"/>
      <c r="G1120" s="124"/>
    </row>
    <row r="1121" spans="1:7" ht="13.5">
      <c r="A1121" s="112"/>
      <c r="B1121" s="5" t="s">
        <v>1035</v>
      </c>
      <c r="C1121" s="137">
        <v>279</v>
      </c>
      <c r="D1121" s="137">
        <v>50</v>
      </c>
      <c r="E1121" s="138">
        <v>50</v>
      </c>
      <c r="F1121" s="124">
        <f>E1121/D1121</f>
        <v>1</v>
      </c>
      <c r="G1121" s="124">
        <v>0.19157088122605365</v>
      </c>
    </row>
    <row r="1122" spans="1:7" ht="13.5">
      <c r="A1122" s="112"/>
      <c r="B1122" s="5" t="s">
        <v>1036</v>
      </c>
      <c r="C1122" s="137"/>
      <c r="D1122" s="137"/>
      <c r="E1122" s="138">
        <v>0</v>
      </c>
      <c r="F1122" s="124"/>
      <c r="G1122" s="124"/>
    </row>
    <row r="1123" spans="1:7" ht="13.5">
      <c r="A1123" s="112"/>
      <c r="B1123" s="5" t="s">
        <v>1037</v>
      </c>
      <c r="C1123" s="137"/>
      <c r="D1123" s="137"/>
      <c r="E1123" s="138">
        <v>0</v>
      </c>
      <c r="F1123" s="124"/>
      <c r="G1123" s="124"/>
    </row>
    <row r="1124" spans="1:7" ht="13.5">
      <c r="A1124" s="143"/>
      <c r="B1124" s="5" t="s">
        <v>1038</v>
      </c>
      <c r="C1124" s="137"/>
      <c r="D1124" s="137">
        <v>50</v>
      </c>
      <c r="E1124" s="138">
        <v>50</v>
      </c>
      <c r="F1124" s="124">
        <f>E1124/D1124</f>
        <v>1</v>
      </c>
      <c r="G1124" s="124">
        <v>0.19157088122605365</v>
      </c>
    </row>
    <row r="1125" spans="1:7" ht="13.5">
      <c r="A1125" s="112"/>
      <c r="B1125" s="5" t="s">
        <v>1039</v>
      </c>
      <c r="C1125" s="137"/>
      <c r="D1125" s="137"/>
      <c r="E1125" s="138">
        <v>0</v>
      </c>
      <c r="F1125" s="124"/>
      <c r="G1125" s="124"/>
    </row>
    <row r="1126" spans="1:7" ht="13.5">
      <c r="A1126" s="112"/>
      <c r="B1126" s="5" t="s">
        <v>1040</v>
      </c>
      <c r="C1126" s="137"/>
      <c r="D1126" s="137"/>
      <c r="E1126" s="138">
        <v>0</v>
      </c>
      <c r="F1126" s="124"/>
      <c r="G1126" s="124"/>
    </row>
    <row r="1127" spans="1:7" ht="13.5">
      <c r="A1127" s="143"/>
      <c r="B1127" s="5" t="s">
        <v>1041</v>
      </c>
      <c r="C1127" s="137"/>
      <c r="D1127" s="137"/>
      <c r="E1127" s="138">
        <v>0</v>
      </c>
      <c r="F1127" s="124"/>
      <c r="G1127" s="124"/>
    </row>
    <row r="1128" spans="1:7" ht="13.5">
      <c r="A1128" s="112"/>
      <c r="B1128" s="5" t="s">
        <v>1042</v>
      </c>
      <c r="C1128" s="137"/>
      <c r="D1128" s="137"/>
      <c r="E1128" s="138">
        <v>0</v>
      </c>
      <c r="F1128" s="124"/>
      <c r="G1128" s="124"/>
    </row>
    <row r="1129" spans="1:7" ht="13.5">
      <c r="A1129" s="112"/>
      <c r="B1129" s="5" t="s">
        <v>1043</v>
      </c>
      <c r="C1129" s="137"/>
      <c r="D1129" s="137"/>
      <c r="E1129" s="138">
        <v>0</v>
      </c>
      <c r="F1129" s="124"/>
      <c r="G1129" s="124"/>
    </row>
    <row r="1130" spans="1:7" ht="13.5">
      <c r="A1130" s="112"/>
      <c r="B1130" s="5" t="s">
        <v>1044</v>
      </c>
      <c r="C1130" s="137"/>
      <c r="D1130" s="137"/>
      <c r="E1130" s="138">
        <v>0</v>
      </c>
      <c r="F1130" s="124"/>
      <c r="G1130" s="124"/>
    </row>
    <row r="1131" spans="1:7" ht="13.5">
      <c r="A1131" s="112"/>
      <c r="B1131" s="5" t="s">
        <v>1045</v>
      </c>
      <c r="C1131" s="137"/>
      <c r="D1131" s="137"/>
      <c r="E1131" s="138">
        <v>0</v>
      </c>
      <c r="F1131" s="124"/>
      <c r="G1131" s="124"/>
    </row>
    <row r="1132" spans="1:7" ht="13.5">
      <c r="A1132" s="112"/>
      <c r="B1132" s="5" t="s">
        <v>1046</v>
      </c>
      <c r="C1132" s="137"/>
      <c r="D1132" s="137"/>
      <c r="E1132" s="138">
        <v>0</v>
      </c>
      <c r="F1132" s="124"/>
      <c r="G1132" s="124"/>
    </row>
    <row r="1133" spans="1:7" ht="13.5">
      <c r="A1133" s="112"/>
      <c r="B1133" s="5" t="s">
        <v>1047</v>
      </c>
      <c r="C1133" s="137"/>
      <c r="D1133" s="137"/>
      <c r="E1133" s="138">
        <v>0</v>
      </c>
      <c r="F1133" s="124"/>
      <c r="G1133" s="124"/>
    </row>
    <row r="1134" spans="1:7" ht="13.5">
      <c r="A1134" s="112"/>
      <c r="B1134" s="5" t="s">
        <v>1048</v>
      </c>
      <c r="C1134" s="137"/>
      <c r="D1134" s="137"/>
      <c r="E1134" s="138">
        <v>0</v>
      </c>
      <c r="F1134" s="124"/>
      <c r="G1134" s="124"/>
    </row>
    <row r="1135" spans="1:7" ht="13.5">
      <c r="A1135" s="112"/>
      <c r="B1135" s="5" t="s">
        <v>1049</v>
      </c>
      <c r="C1135" s="137"/>
      <c r="D1135" s="137"/>
      <c r="E1135" s="138">
        <v>0</v>
      </c>
      <c r="F1135" s="124"/>
      <c r="G1135" s="124"/>
    </row>
    <row r="1136" spans="1:7" ht="13.5">
      <c r="A1136" s="112"/>
      <c r="B1136" s="5" t="s">
        <v>1050</v>
      </c>
      <c r="C1136" s="137"/>
      <c r="D1136" s="137"/>
      <c r="E1136" s="138">
        <v>0</v>
      </c>
      <c r="F1136" s="124"/>
      <c r="G1136" s="124"/>
    </row>
    <row r="1137" spans="1:7" ht="13.5">
      <c r="A1137" s="112"/>
      <c r="B1137" s="5" t="s">
        <v>1051</v>
      </c>
      <c r="C1137" s="137"/>
      <c r="D1137" s="137"/>
      <c r="E1137" s="138">
        <v>0</v>
      </c>
      <c r="F1137" s="124"/>
      <c r="G1137" s="124"/>
    </row>
    <row r="1138" spans="1:7" ht="13.5">
      <c r="A1138" s="112"/>
      <c r="B1138" s="5" t="s">
        <v>1052</v>
      </c>
      <c r="C1138" s="137"/>
      <c r="D1138" s="137"/>
      <c r="E1138" s="138">
        <v>0</v>
      </c>
      <c r="F1138" s="124"/>
      <c r="G1138" s="124"/>
    </row>
    <row r="1139" spans="1:7" ht="13.5">
      <c r="A1139" s="112" t="s">
        <v>1053</v>
      </c>
      <c r="B1139" s="5" t="s">
        <v>50</v>
      </c>
      <c r="C1139" s="137">
        <v>1479</v>
      </c>
      <c r="D1139" s="137">
        <v>993</v>
      </c>
      <c r="E1139" s="138">
        <v>993</v>
      </c>
      <c r="F1139" s="124">
        <f>E1139/D1139</f>
        <v>1</v>
      </c>
      <c r="G1139" s="124">
        <v>1.8186813186813187</v>
      </c>
    </row>
    <row r="1140" spans="1:7" ht="13.5">
      <c r="A1140" s="112"/>
      <c r="B1140" s="5" t="s">
        <v>1054</v>
      </c>
      <c r="C1140" s="137"/>
      <c r="D1140" s="137"/>
      <c r="E1140" s="138"/>
      <c r="F1140" s="124"/>
      <c r="G1140" s="124"/>
    </row>
    <row r="1141" spans="1:7" ht="13.5">
      <c r="A1141" s="112"/>
      <c r="B1141" s="5" t="s">
        <v>1055</v>
      </c>
      <c r="C1141" s="137"/>
      <c r="D1141" s="137"/>
      <c r="E1141" s="138"/>
      <c r="F1141" s="124"/>
      <c r="G1141" s="124"/>
    </row>
    <row r="1142" spans="1:7" ht="13.5">
      <c r="A1142" s="112"/>
      <c r="B1142" s="5" t="s">
        <v>1056</v>
      </c>
      <c r="C1142" s="137"/>
      <c r="D1142" s="137"/>
      <c r="E1142" s="138"/>
      <c r="F1142" s="124"/>
      <c r="G1142" s="124"/>
    </row>
    <row r="1143" spans="1:7" ht="13.5">
      <c r="A1143" s="112"/>
      <c r="B1143" s="5" t="s">
        <v>1057</v>
      </c>
      <c r="C1143" s="137"/>
      <c r="D1143" s="137"/>
      <c r="E1143" s="138"/>
      <c r="F1143" s="124"/>
      <c r="G1143" s="124"/>
    </row>
    <row r="1144" spans="1:7" ht="13.5">
      <c r="A1144" s="112"/>
      <c r="B1144" s="5" t="s">
        <v>1058</v>
      </c>
      <c r="C1144" s="137">
        <v>1479</v>
      </c>
      <c r="D1144" s="137">
        <v>993</v>
      </c>
      <c r="E1144" s="138">
        <v>993</v>
      </c>
      <c r="F1144" s="124">
        <f>E1144/D1144</f>
        <v>1</v>
      </c>
      <c r="G1144" s="124">
        <v>1.9244186046511629</v>
      </c>
    </row>
    <row r="1145" spans="1:7" ht="13.5">
      <c r="A1145" s="112" t="s">
        <v>1059</v>
      </c>
      <c r="B1145" s="5" t="s">
        <v>52</v>
      </c>
      <c r="C1145" s="137">
        <v>32</v>
      </c>
      <c r="D1145" s="137">
        <v>12</v>
      </c>
      <c r="E1145" s="138">
        <v>12</v>
      </c>
      <c r="F1145" s="124">
        <f>E1145/D1145</f>
        <v>1</v>
      </c>
      <c r="G1145" s="124">
        <v>0.4</v>
      </c>
    </row>
    <row r="1146" spans="1:7" ht="13.5">
      <c r="A1146" s="112"/>
      <c r="B1146" s="5" t="s">
        <v>1060</v>
      </c>
      <c r="C1146" s="96">
        <v>32</v>
      </c>
      <c r="D1146" s="112">
        <v>12</v>
      </c>
      <c r="E1146" s="138">
        <v>12</v>
      </c>
      <c r="F1146" s="124">
        <f>E1146/D1146</f>
        <v>1</v>
      </c>
      <c r="G1146" s="124">
        <v>0.4</v>
      </c>
    </row>
    <row r="1147" spans="1:7" ht="13.5">
      <c r="A1147" s="112" t="s">
        <v>1061</v>
      </c>
      <c r="B1147" s="5" t="s">
        <v>1062</v>
      </c>
      <c r="C1147" s="137"/>
      <c r="D1147" s="137"/>
      <c r="E1147" s="138"/>
      <c r="F1147" s="124"/>
      <c r="G1147" s="124"/>
    </row>
    <row r="1148" spans="1:7" ht="13.5">
      <c r="A1148" s="112"/>
      <c r="B1148" s="5" t="s">
        <v>1063</v>
      </c>
      <c r="C1148" s="137"/>
      <c r="D1148" s="137"/>
      <c r="E1148" s="138"/>
      <c r="F1148" s="124"/>
      <c r="G1148" s="124"/>
    </row>
    <row r="1149" spans="1:7" ht="13.5">
      <c r="A1149" s="112"/>
      <c r="B1149" s="5" t="s">
        <v>1064</v>
      </c>
      <c r="C1149" s="137"/>
      <c r="D1149" s="137"/>
      <c r="E1149" s="138"/>
      <c r="F1149" s="124"/>
      <c r="G1149" s="124"/>
    </row>
    <row r="1150" spans="1:7" ht="13.5">
      <c r="A1150" s="112"/>
      <c r="B1150" s="5" t="s">
        <v>1065</v>
      </c>
      <c r="C1150" s="137">
        <v>161622</v>
      </c>
      <c r="D1150" s="137">
        <v>172733</v>
      </c>
      <c r="E1150" s="137">
        <v>172727</v>
      </c>
      <c r="F1150" s="124">
        <f>E1150/D1150</f>
        <v>0.9999652643096572</v>
      </c>
      <c r="G1150" s="124">
        <v>1.1328292036675105</v>
      </c>
    </row>
  </sheetData>
  <sheetProtection/>
  <mergeCells count="2">
    <mergeCell ref="A1:G1"/>
    <mergeCell ref="B2:G2"/>
  </mergeCells>
  <printOptions/>
  <pageMargins left="0.44" right="0.31" top="0.75" bottom="0.75" header="0.31" footer="0.31"/>
  <pageSetup horizontalDpi="600" verticalDpi="600" orientation="portrait" paperSize="9" scale="86"/>
  <headerFooter alignWithMargins="0">
    <oddFooter>&amp;C第 &amp;P 页，共 &amp;N 页</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M56"/>
  <sheetViews>
    <sheetView showZeros="0" zoomScalePageLayoutView="0" workbookViewId="0" topLeftCell="A1">
      <selection activeCell="L43" sqref="L43"/>
    </sheetView>
  </sheetViews>
  <sheetFormatPr defaultColWidth="9.00390625" defaultRowHeight="13.5"/>
  <cols>
    <col min="1" max="1" width="27.50390625" style="0" customWidth="1"/>
    <col min="2" max="5" width="13.125" style="0" customWidth="1"/>
    <col min="6" max="6" width="27.125" style="0" customWidth="1"/>
    <col min="7" max="8" width="14.125" style="0" customWidth="1"/>
    <col min="9" max="9" width="8.625" style="0" customWidth="1"/>
    <col min="10" max="10" width="14.25390625" style="0" customWidth="1"/>
  </cols>
  <sheetData>
    <row r="1" spans="1:10" ht="36" customHeight="1">
      <c r="A1" s="208" t="s">
        <v>1066</v>
      </c>
      <c r="B1" s="208"/>
      <c r="C1" s="208"/>
      <c r="D1" s="208"/>
      <c r="E1" s="208"/>
      <c r="F1" s="208"/>
      <c r="G1" s="208"/>
      <c r="H1" s="208"/>
      <c r="I1" s="208"/>
      <c r="J1" s="208"/>
    </row>
    <row r="2" spans="1:10" ht="15" customHeight="1">
      <c r="A2" s="217" t="s">
        <v>1</v>
      </c>
      <c r="B2" s="217"/>
      <c r="C2" s="217"/>
      <c r="D2" s="217"/>
      <c r="E2" s="217"/>
      <c r="F2" s="217"/>
      <c r="G2" s="217"/>
      <c r="H2" s="217"/>
      <c r="I2" s="217"/>
      <c r="J2" s="217"/>
    </row>
    <row r="3" spans="1:10" ht="15" customHeight="1">
      <c r="A3" s="218" t="s">
        <v>2</v>
      </c>
      <c r="B3" s="218"/>
      <c r="C3" s="218"/>
      <c r="D3" s="218"/>
      <c r="E3" s="218"/>
      <c r="F3" s="218" t="s">
        <v>3</v>
      </c>
      <c r="G3" s="218"/>
      <c r="H3" s="218"/>
      <c r="I3" s="218"/>
      <c r="J3" s="218"/>
    </row>
    <row r="4" spans="1:10" s="116" customFormat="1" ht="39.75" customHeight="1">
      <c r="A4" s="51" t="s">
        <v>4</v>
      </c>
      <c r="B4" s="51" t="s">
        <v>5</v>
      </c>
      <c r="C4" s="51" t="s">
        <v>6</v>
      </c>
      <c r="D4" s="51" t="s">
        <v>7</v>
      </c>
      <c r="E4" s="51" t="s">
        <v>8</v>
      </c>
      <c r="F4" s="51" t="s">
        <v>4</v>
      </c>
      <c r="G4" s="51" t="s">
        <v>5</v>
      </c>
      <c r="H4" s="51" t="s">
        <v>6</v>
      </c>
      <c r="I4" s="51" t="s">
        <v>7</v>
      </c>
      <c r="J4" s="51" t="s">
        <v>8</v>
      </c>
    </row>
    <row r="5" spans="1:10" ht="15" customHeight="1">
      <c r="A5" s="98" t="s">
        <v>9</v>
      </c>
      <c r="B5" s="8">
        <v>19145</v>
      </c>
      <c r="C5" s="8">
        <v>18778</v>
      </c>
      <c r="D5" s="117">
        <v>0.9808305040480543</v>
      </c>
      <c r="E5" s="117">
        <v>1.1</v>
      </c>
      <c r="F5" t="s">
        <v>10</v>
      </c>
      <c r="G5" s="112"/>
      <c r="H5" s="112"/>
      <c r="I5" s="112"/>
      <c r="J5" s="112"/>
    </row>
    <row r="6" spans="1:10" ht="15" customHeight="1">
      <c r="A6" s="98" t="s">
        <v>11</v>
      </c>
      <c r="B6" s="8">
        <v>4896</v>
      </c>
      <c r="C6" s="8">
        <v>3612</v>
      </c>
      <c r="D6" s="117">
        <v>0.7377450980392157</v>
      </c>
      <c r="E6" s="117">
        <v>1.36</v>
      </c>
      <c r="F6" s="98" t="s">
        <v>12</v>
      </c>
      <c r="G6" s="8">
        <v>13202</v>
      </c>
      <c r="H6" s="8">
        <v>16072</v>
      </c>
      <c r="I6" s="117">
        <f>H6/G6</f>
        <v>1.2173913043478262</v>
      </c>
      <c r="J6" s="117">
        <v>1.357088575529849</v>
      </c>
    </row>
    <row r="7" spans="1:10" ht="15" customHeight="1">
      <c r="A7" s="98" t="s">
        <v>13</v>
      </c>
      <c r="B7" s="8"/>
      <c r="C7" s="8"/>
      <c r="D7" s="117"/>
      <c r="E7" s="117"/>
      <c r="F7" s="98" t="s">
        <v>14</v>
      </c>
      <c r="G7" s="8">
        <v>30</v>
      </c>
      <c r="H7" s="8">
        <v>41</v>
      </c>
      <c r="I7" s="117">
        <f aca="true" t="shared" si="0" ref="I7:I30">H7/G7</f>
        <v>1.3666666666666667</v>
      </c>
      <c r="J7" s="117">
        <v>0.41</v>
      </c>
    </row>
    <row r="8" spans="1:10" ht="15" customHeight="1">
      <c r="A8" s="98" t="s">
        <v>15</v>
      </c>
      <c r="B8" s="8">
        <v>606</v>
      </c>
      <c r="C8" s="8">
        <v>213</v>
      </c>
      <c r="D8" s="117">
        <v>0.35148514851485146</v>
      </c>
      <c r="E8" s="117">
        <v>0.45</v>
      </c>
      <c r="F8" s="98" t="s">
        <v>16</v>
      </c>
      <c r="G8" s="8">
        <v>3978</v>
      </c>
      <c r="H8" s="8">
        <v>4633</v>
      </c>
      <c r="I8" s="117">
        <f t="shared" si="0"/>
        <v>1.1646556058320765</v>
      </c>
      <c r="J8" s="117">
        <v>0.8232054015636106</v>
      </c>
    </row>
    <row r="9" spans="1:10" ht="15" customHeight="1">
      <c r="A9" s="98" t="s">
        <v>17</v>
      </c>
      <c r="B9" s="8"/>
      <c r="C9" s="8"/>
      <c r="D9" s="117"/>
      <c r="E9" s="117"/>
      <c r="F9" s="98" t="s">
        <v>18</v>
      </c>
      <c r="G9" s="8">
        <v>27013</v>
      </c>
      <c r="H9" s="8">
        <v>33229</v>
      </c>
      <c r="I9" s="117">
        <f t="shared" si="0"/>
        <v>1.2301114278310443</v>
      </c>
      <c r="J9" s="117">
        <v>1.2907473586078309</v>
      </c>
    </row>
    <row r="10" spans="1:10" ht="15" customHeight="1">
      <c r="A10" s="98" t="s">
        <v>19</v>
      </c>
      <c r="B10" s="8">
        <v>359</v>
      </c>
      <c r="C10" s="8">
        <v>382</v>
      </c>
      <c r="D10" s="117">
        <v>1.064066852367688</v>
      </c>
      <c r="E10" s="117">
        <v>1.37</v>
      </c>
      <c r="F10" s="98" t="s">
        <v>20</v>
      </c>
      <c r="G10" s="8">
        <v>597</v>
      </c>
      <c r="H10" s="8">
        <v>563</v>
      </c>
      <c r="I10" s="117">
        <f t="shared" si="0"/>
        <v>0.9430485762144054</v>
      </c>
      <c r="J10" s="117">
        <v>1.1632231404958677</v>
      </c>
    </row>
    <row r="11" spans="1:10" ht="15" customHeight="1">
      <c r="A11" s="98" t="s">
        <v>21</v>
      </c>
      <c r="B11" s="8">
        <v>19</v>
      </c>
      <c r="C11" s="8">
        <v>23</v>
      </c>
      <c r="D11" s="117">
        <v>1.2105263157894737</v>
      </c>
      <c r="E11" s="117">
        <v>1.35</v>
      </c>
      <c r="F11" s="98" t="s">
        <v>22</v>
      </c>
      <c r="G11" s="8">
        <v>1142</v>
      </c>
      <c r="H11" s="8">
        <v>1145</v>
      </c>
      <c r="I11" s="117">
        <f t="shared" si="0"/>
        <v>1.0026269702276707</v>
      </c>
      <c r="J11" s="117">
        <v>1.1612576064908722</v>
      </c>
    </row>
    <row r="12" spans="1:10" ht="15" customHeight="1">
      <c r="A12" s="98" t="s">
        <v>23</v>
      </c>
      <c r="B12" s="8">
        <v>365</v>
      </c>
      <c r="C12" s="8">
        <v>291</v>
      </c>
      <c r="D12" s="117">
        <v>0.7972602739726027</v>
      </c>
      <c r="E12" s="117">
        <v>0.99</v>
      </c>
      <c r="F12" s="98" t="s">
        <v>24</v>
      </c>
      <c r="G12" s="8">
        <v>23560</v>
      </c>
      <c r="H12" s="8">
        <v>22139</v>
      </c>
      <c r="I12" s="117">
        <f t="shared" si="0"/>
        <v>0.9396859083191851</v>
      </c>
      <c r="J12" s="117">
        <v>1.049589911344996</v>
      </c>
    </row>
    <row r="13" spans="1:10" ht="15" customHeight="1">
      <c r="A13" s="98" t="s">
        <v>25</v>
      </c>
      <c r="B13" s="8">
        <v>732</v>
      </c>
      <c r="C13" s="8">
        <v>611</v>
      </c>
      <c r="D13" s="117">
        <v>0.8346994535519126</v>
      </c>
      <c r="E13" s="117">
        <v>0.99</v>
      </c>
      <c r="F13" s="98" t="s">
        <v>26</v>
      </c>
      <c r="G13" s="8">
        <v>18646</v>
      </c>
      <c r="H13" s="8">
        <v>23350</v>
      </c>
      <c r="I13" s="117">
        <f t="shared" si="0"/>
        <v>1.2522793092352247</v>
      </c>
      <c r="J13" s="117">
        <v>1.2565247807135553</v>
      </c>
    </row>
    <row r="14" spans="1:10" ht="15" customHeight="1">
      <c r="A14" s="98" t="s">
        <v>27</v>
      </c>
      <c r="B14" s="8">
        <v>204</v>
      </c>
      <c r="C14" s="8">
        <v>238</v>
      </c>
      <c r="D14" s="117">
        <v>1.1666666666666667</v>
      </c>
      <c r="E14" s="117">
        <v>1.71</v>
      </c>
      <c r="F14" s="98" t="s">
        <v>28</v>
      </c>
      <c r="G14" s="8">
        <v>2413</v>
      </c>
      <c r="H14" s="8">
        <v>3038</v>
      </c>
      <c r="I14" s="117">
        <f t="shared" si="0"/>
        <v>1.2590136759220887</v>
      </c>
      <c r="J14" s="117">
        <v>1.3442477876106194</v>
      </c>
    </row>
    <row r="15" spans="1:10" ht="15" customHeight="1">
      <c r="A15" s="98" t="s">
        <v>29</v>
      </c>
      <c r="B15" s="8">
        <v>768</v>
      </c>
      <c r="C15" s="8">
        <v>929</v>
      </c>
      <c r="D15" s="117">
        <v>1.2096354166666667</v>
      </c>
      <c r="E15" s="117">
        <v>1.67</v>
      </c>
      <c r="F15" s="98" t="s">
        <v>30</v>
      </c>
      <c r="G15" s="8">
        <v>1579</v>
      </c>
      <c r="H15" s="8">
        <v>11793</v>
      </c>
      <c r="I15" s="117">
        <f t="shared" si="0"/>
        <v>7.468651044965168</v>
      </c>
      <c r="J15" s="117">
        <v>8.29324894514768</v>
      </c>
    </row>
    <row r="16" spans="1:10" ht="15" customHeight="1">
      <c r="A16" s="98" t="s">
        <v>31</v>
      </c>
      <c r="B16" s="8">
        <v>283</v>
      </c>
      <c r="C16" s="8">
        <v>1036</v>
      </c>
      <c r="D16" s="117">
        <v>3.6607773851590104</v>
      </c>
      <c r="E16" s="117">
        <v>4.48</v>
      </c>
      <c r="F16" s="98" t="s">
        <v>32</v>
      </c>
      <c r="G16" s="8">
        <v>29230</v>
      </c>
      <c r="H16" s="8">
        <v>21090</v>
      </c>
      <c r="I16" s="117">
        <f t="shared" si="0"/>
        <v>0.7215189873417721</v>
      </c>
      <c r="J16" s="117">
        <v>0.8292376046868242</v>
      </c>
    </row>
    <row r="17" spans="1:10" ht="15" customHeight="1">
      <c r="A17" s="98" t="s">
        <v>33</v>
      </c>
      <c r="B17" s="8">
        <v>421</v>
      </c>
      <c r="C17" s="8">
        <v>187</v>
      </c>
      <c r="D17" s="117">
        <v>0.44418052256532065</v>
      </c>
      <c r="E17" s="117">
        <v>0.62</v>
      </c>
      <c r="F17" s="98" t="s">
        <v>34</v>
      </c>
      <c r="G17" s="8">
        <v>10156</v>
      </c>
      <c r="H17" s="8">
        <v>1317</v>
      </c>
      <c r="I17" s="117">
        <f t="shared" si="0"/>
        <v>0.12967703820401733</v>
      </c>
      <c r="J17" s="117">
        <v>0.14267143321416964</v>
      </c>
    </row>
    <row r="18" spans="1:10" ht="15" customHeight="1">
      <c r="A18" s="98" t="s">
        <v>35</v>
      </c>
      <c r="B18" s="8">
        <v>2662</v>
      </c>
      <c r="C18" s="8">
        <v>4506</v>
      </c>
      <c r="D18" s="117">
        <v>1.6927122464312547</v>
      </c>
      <c r="E18" s="117">
        <v>1.78</v>
      </c>
      <c r="F18" s="98" t="s">
        <v>36</v>
      </c>
      <c r="G18" s="8">
        <v>1082</v>
      </c>
      <c r="H18" s="8">
        <v>1152</v>
      </c>
      <c r="I18" s="117">
        <f t="shared" si="0"/>
        <v>1.064695009242144</v>
      </c>
      <c r="J18" s="117">
        <v>1.0971428571428572</v>
      </c>
    </row>
    <row r="19" spans="1:10" ht="15" customHeight="1">
      <c r="A19" s="98" t="s">
        <v>37</v>
      </c>
      <c r="B19" s="8">
        <v>1630</v>
      </c>
      <c r="C19" s="8">
        <v>1007</v>
      </c>
      <c r="D19" s="117">
        <v>0.6177914110429448</v>
      </c>
      <c r="E19" s="117">
        <v>0.93</v>
      </c>
      <c r="F19" s="98" t="s">
        <v>38</v>
      </c>
      <c r="G19" s="8">
        <v>1500</v>
      </c>
      <c r="H19" s="8">
        <v>593</v>
      </c>
      <c r="I19" s="117">
        <f t="shared" si="0"/>
        <v>0.3953333333333333</v>
      </c>
      <c r="J19" s="117">
        <v>0.4366715758468336</v>
      </c>
    </row>
    <row r="20" spans="1:10" ht="15" customHeight="1">
      <c r="A20" s="98" t="s">
        <v>39</v>
      </c>
      <c r="B20" s="8">
        <v>6200</v>
      </c>
      <c r="C20" s="8">
        <v>5743</v>
      </c>
      <c r="D20" s="117">
        <v>0.9262903225806451</v>
      </c>
      <c r="E20" s="117">
        <v>0.95</v>
      </c>
      <c r="F20" s="98" t="s">
        <v>40</v>
      </c>
      <c r="G20" s="8">
        <v>12</v>
      </c>
      <c r="H20" s="8"/>
      <c r="I20" s="117">
        <f t="shared" si="0"/>
        <v>0</v>
      </c>
      <c r="J20" s="117">
        <v>0</v>
      </c>
    </row>
    <row r="21" spans="1:10" ht="15" customHeight="1">
      <c r="A21" s="98" t="s">
        <v>41</v>
      </c>
      <c r="B21" s="8"/>
      <c r="C21" s="8">
        <v>0</v>
      </c>
      <c r="D21" s="117"/>
      <c r="E21" s="117"/>
      <c r="F21" s="98" t="s">
        <v>42</v>
      </c>
      <c r="G21" s="8">
        <v>1033</v>
      </c>
      <c r="H21" s="8">
        <v>1783</v>
      </c>
      <c r="I21" s="117">
        <f t="shared" si="0"/>
        <v>1.7260406582768635</v>
      </c>
      <c r="J21" s="117">
        <v>1.8476683937823835</v>
      </c>
    </row>
    <row r="22" spans="1:10" ht="15" customHeight="1">
      <c r="A22" s="98" t="s">
        <v>43</v>
      </c>
      <c r="B22" s="8">
        <v>9176</v>
      </c>
      <c r="C22" s="8">
        <v>10043</v>
      </c>
      <c r="D22" s="117">
        <v>1.0944856146469049</v>
      </c>
      <c r="E22" s="117">
        <v>1.1</v>
      </c>
      <c r="F22" s="98" t="s">
        <v>44</v>
      </c>
      <c r="G22" s="8">
        <v>13959</v>
      </c>
      <c r="H22" s="8">
        <v>3428</v>
      </c>
      <c r="I22" s="117">
        <f t="shared" si="0"/>
        <v>0.24557633068271367</v>
      </c>
      <c r="J22" s="117">
        <v>0.2889656916462952</v>
      </c>
    </row>
    <row r="23" spans="1:10" ht="15" customHeight="1">
      <c r="A23" s="98" t="s">
        <v>45</v>
      </c>
      <c r="B23" s="8">
        <v>642</v>
      </c>
      <c r="C23" s="8">
        <v>870</v>
      </c>
      <c r="D23" s="117">
        <v>1.355140186915888</v>
      </c>
      <c r="E23" s="117">
        <v>0.33</v>
      </c>
      <c r="F23" s="98" t="s">
        <v>46</v>
      </c>
      <c r="G23" s="8">
        <v>436</v>
      </c>
      <c r="H23" s="8">
        <v>265</v>
      </c>
      <c r="I23" s="117">
        <f t="shared" si="0"/>
        <v>0.6077981651376146</v>
      </c>
      <c r="J23" s="117">
        <v>0.6495098039215687</v>
      </c>
    </row>
    <row r="24" spans="1:10" ht="15" customHeight="1">
      <c r="A24" s="98" t="s">
        <v>47</v>
      </c>
      <c r="B24" s="8">
        <v>400</v>
      </c>
      <c r="C24" s="8">
        <v>371</v>
      </c>
      <c r="D24" s="117">
        <v>0.9275</v>
      </c>
      <c r="E24" s="117">
        <v>0.79</v>
      </c>
      <c r="F24" s="98" t="s">
        <v>48</v>
      </c>
      <c r="G24" s="8">
        <v>500</v>
      </c>
      <c r="H24" s="8"/>
      <c r="I24" s="117">
        <f t="shared" si="0"/>
        <v>0</v>
      </c>
      <c r="J24" s="117"/>
    </row>
    <row r="25" spans="1:10" ht="15" customHeight="1">
      <c r="A25" s="98" t="s">
        <v>49</v>
      </c>
      <c r="B25" s="8">
        <v>507</v>
      </c>
      <c r="C25" s="8">
        <v>780</v>
      </c>
      <c r="D25" s="117">
        <v>1.5384615384615385</v>
      </c>
      <c r="E25" s="117">
        <v>0.91</v>
      </c>
      <c r="F25" s="98" t="s">
        <v>54</v>
      </c>
      <c r="G25" s="8"/>
      <c r="H25" s="8"/>
      <c r="I25" s="117"/>
      <c r="J25" s="117"/>
    </row>
    <row r="26" spans="1:10" ht="15" customHeight="1">
      <c r="A26" s="98" t="s">
        <v>51</v>
      </c>
      <c r="B26" s="8"/>
      <c r="C26" s="8">
        <v>0</v>
      </c>
      <c r="D26" s="117"/>
      <c r="E26" s="117"/>
      <c r="F26" s="98" t="s">
        <v>50</v>
      </c>
      <c r="G26" s="8">
        <v>1479</v>
      </c>
      <c r="H26" s="8">
        <v>993</v>
      </c>
      <c r="I26" s="117">
        <f t="shared" si="0"/>
        <v>0.6713995943204868</v>
      </c>
      <c r="J26" s="117">
        <v>1.8186813186813187</v>
      </c>
    </row>
    <row r="27" spans="1:10" ht="15" customHeight="1">
      <c r="A27" s="98" t="s">
        <v>53</v>
      </c>
      <c r="B27" s="8">
        <v>2622</v>
      </c>
      <c r="C27" s="8">
        <v>1781</v>
      </c>
      <c r="D27" s="117">
        <v>0.679252479023646</v>
      </c>
      <c r="E27" s="117">
        <v>1</v>
      </c>
      <c r="F27" s="98" t="s">
        <v>52</v>
      </c>
      <c r="G27" s="8">
        <v>32</v>
      </c>
      <c r="H27" s="8">
        <v>12</v>
      </c>
      <c r="I27" s="117">
        <f t="shared" si="0"/>
        <v>0.375</v>
      </c>
      <c r="J27" s="117">
        <v>0.4</v>
      </c>
    </row>
    <row r="28" spans="1:10" ht="15" customHeight="1">
      <c r="A28" s="98" t="s">
        <v>1067</v>
      </c>
      <c r="B28" s="8">
        <v>155</v>
      </c>
      <c r="C28" s="8"/>
      <c r="D28" s="117"/>
      <c r="E28" s="117"/>
      <c r="F28" s="98"/>
      <c r="G28" s="8"/>
      <c r="H28" s="8"/>
      <c r="I28" s="117"/>
      <c r="J28" s="117"/>
    </row>
    <row r="29" spans="1:10" ht="15" customHeight="1">
      <c r="A29" s="98" t="s">
        <v>57</v>
      </c>
      <c r="B29" s="8">
        <v>4850</v>
      </c>
      <c r="C29" s="8">
        <v>6241</v>
      </c>
      <c r="D29" s="117">
        <v>1.287</v>
      </c>
      <c r="E29" s="117"/>
      <c r="F29" s="98"/>
      <c r="G29" s="8"/>
      <c r="H29" s="8"/>
      <c r="I29" s="117"/>
      <c r="J29" s="117"/>
    </row>
    <row r="30" spans="1:10" ht="15" customHeight="1">
      <c r="A30" s="87" t="s">
        <v>1068</v>
      </c>
      <c r="B30" s="29">
        <v>28321</v>
      </c>
      <c r="C30" s="29">
        <v>28821</v>
      </c>
      <c r="D30" s="118">
        <v>1.018</v>
      </c>
      <c r="E30" s="118">
        <v>1.1</v>
      </c>
      <c r="F30" s="87" t="s">
        <v>1069</v>
      </c>
      <c r="G30" s="29">
        <v>151579</v>
      </c>
      <c r="H30" s="29">
        <v>146636</v>
      </c>
      <c r="I30" s="117">
        <f t="shared" si="0"/>
        <v>0.9673899418784924</v>
      </c>
      <c r="J30" s="118">
        <v>1.0546393457950647</v>
      </c>
    </row>
    <row r="31" spans="1:5" ht="15" customHeight="1">
      <c r="A31" s="119"/>
      <c r="B31" s="67"/>
      <c r="C31" s="67"/>
      <c r="D31" s="120"/>
      <c r="E31" s="120"/>
    </row>
    <row r="32" spans="1:10" ht="13.5">
      <c r="A32" s="99" t="s">
        <v>60</v>
      </c>
      <c r="B32" s="121"/>
      <c r="C32" s="121"/>
      <c r="D32" s="70"/>
      <c r="E32" s="122"/>
      <c r="F32" s="99" t="s">
        <v>61</v>
      </c>
      <c r="G32" s="121"/>
      <c r="H32" s="121">
        <v>2690</v>
      </c>
      <c r="I32" s="70"/>
      <c r="J32" s="70">
        <v>0.162</v>
      </c>
    </row>
    <row r="33" spans="1:10" ht="13.5">
      <c r="A33" s="112" t="s">
        <v>1070</v>
      </c>
      <c r="B33" s="123"/>
      <c r="C33" s="123"/>
      <c r="D33" s="124"/>
      <c r="E33" s="125"/>
      <c r="F33" s="112" t="s">
        <v>1071</v>
      </c>
      <c r="G33" s="123"/>
      <c r="H33" s="123">
        <v>2690</v>
      </c>
      <c r="I33" s="71"/>
      <c r="J33" s="124"/>
    </row>
    <row r="34" spans="1:10" ht="13.5">
      <c r="A34" s="112" t="s">
        <v>1072</v>
      </c>
      <c r="B34" s="123"/>
      <c r="C34" s="123"/>
      <c r="D34" s="124"/>
      <c r="E34" s="125"/>
      <c r="F34" s="112" t="s">
        <v>1073</v>
      </c>
      <c r="G34" s="123"/>
      <c r="H34" s="123"/>
      <c r="I34" s="71"/>
      <c r="J34" s="124"/>
    </row>
    <row r="35" spans="2:13" ht="13.5">
      <c r="B35" s="126"/>
      <c r="C35" s="126"/>
      <c r="F35" s="112" t="s">
        <v>1074</v>
      </c>
      <c r="G35" s="123"/>
      <c r="H35" s="123"/>
      <c r="I35" s="71"/>
      <c r="J35" s="124"/>
      <c r="M35" s="130"/>
    </row>
    <row r="36" spans="2:10" ht="13.5">
      <c r="B36" s="126"/>
      <c r="C36" s="126"/>
      <c r="F36" s="112" t="s">
        <v>1075</v>
      </c>
      <c r="G36" s="123"/>
      <c r="H36" s="123">
        <v>2690</v>
      </c>
      <c r="I36" s="71"/>
      <c r="J36" s="124"/>
    </row>
    <row r="37" spans="2:10" ht="13.5">
      <c r="B37" s="126"/>
      <c r="C37" s="126"/>
      <c r="D37" s="115"/>
      <c r="E37" s="115"/>
      <c r="G37" s="126"/>
      <c r="H37" s="126"/>
      <c r="I37" s="70"/>
      <c r="J37" s="115"/>
    </row>
    <row r="38" spans="1:10" ht="13.5">
      <c r="A38" s="87" t="s">
        <v>62</v>
      </c>
      <c r="B38" s="121"/>
      <c r="C38" s="121">
        <v>135626</v>
      </c>
      <c r="D38" s="70"/>
      <c r="E38" s="70">
        <v>1.2136772022765507</v>
      </c>
      <c r="F38" s="87" t="s">
        <v>63</v>
      </c>
      <c r="G38" s="121"/>
      <c r="H38" s="121"/>
      <c r="I38" s="70"/>
      <c r="J38" s="70"/>
    </row>
    <row r="39" spans="1:10" ht="13.5">
      <c r="A39" s="127" t="s">
        <v>64</v>
      </c>
      <c r="B39" s="123"/>
      <c r="C39" s="123">
        <v>2176</v>
      </c>
      <c r="D39" s="124"/>
      <c r="E39" s="124">
        <v>2.2690302398331594</v>
      </c>
      <c r="F39" s="127" t="s">
        <v>1076</v>
      </c>
      <c r="G39" s="123"/>
      <c r="H39" s="123"/>
      <c r="I39" s="71"/>
      <c r="J39" s="124"/>
    </row>
    <row r="40" spans="1:10" ht="13.5">
      <c r="A40" s="127" t="s">
        <v>66</v>
      </c>
      <c r="B40" s="123"/>
      <c r="C40" s="123">
        <v>77758</v>
      </c>
      <c r="D40" s="124"/>
      <c r="E40" s="124">
        <v>1.0195363717417527</v>
      </c>
      <c r="F40" s="127" t="s">
        <v>65</v>
      </c>
      <c r="G40" s="123"/>
      <c r="H40" s="123"/>
      <c r="I40" s="71"/>
      <c r="J40" s="124"/>
    </row>
    <row r="41" spans="1:10" ht="13.5">
      <c r="A41" s="127" t="s">
        <v>68</v>
      </c>
      <c r="B41" s="123"/>
      <c r="C41" s="123">
        <v>77758</v>
      </c>
      <c r="D41" s="124"/>
      <c r="E41" s="124">
        <v>1.0195363717417527</v>
      </c>
      <c r="F41" s="127" t="s">
        <v>67</v>
      </c>
      <c r="G41" s="123"/>
      <c r="H41" s="123"/>
      <c r="I41" s="71"/>
      <c r="J41" s="124"/>
    </row>
    <row r="42" spans="1:10" ht="13.5">
      <c r="A42" s="127" t="s">
        <v>1077</v>
      </c>
      <c r="B42" s="123"/>
      <c r="C42" s="123"/>
      <c r="D42" s="124"/>
      <c r="E42" s="124"/>
      <c r="F42" s="127" t="s">
        <v>1078</v>
      </c>
      <c r="G42" s="123"/>
      <c r="H42" s="123">
        <v>20767</v>
      </c>
      <c r="I42" s="71"/>
      <c r="J42" s="124">
        <v>1.9869999999999999</v>
      </c>
    </row>
    <row r="43" spans="1:10" ht="13.5">
      <c r="A43" s="127" t="s">
        <v>70</v>
      </c>
      <c r="B43" s="123"/>
      <c r="C43" s="123">
        <v>55692</v>
      </c>
      <c r="D43" s="124"/>
      <c r="E43" s="124">
        <v>1.613279</v>
      </c>
      <c r="F43" s="127" t="s">
        <v>69</v>
      </c>
      <c r="G43" s="123"/>
      <c r="H43" s="123"/>
      <c r="I43" s="71"/>
      <c r="J43" s="124"/>
    </row>
    <row r="44" spans="1:10" ht="13.5">
      <c r="A44" s="127" t="s">
        <v>72</v>
      </c>
      <c r="B44" s="123"/>
      <c r="C44" s="123">
        <v>55692</v>
      </c>
      <c r="D44" s="124"/>
      <c r="E44" s="124">
        <v>1.6132788737290344</v>
      </c>
      <c r="F44" s="127" t="s">
        <v>71</v>
      </c>
      <c r="G44" s="123"/>
      <c r="H44" s="123">
        <v>3620</v>
      </c>
      <c r="I44" s="71"/>
      <c r="J44" s="124">
        <v>3.5810000000000004</v>
      </c>
    </row>
    <row r="45" spans="1:10" ht="13.5">
      <c r="A45" s="127" t="s">
        <v>1079</v>
      </c>
      <c r="B45" s="123"/>
      <c r="C45" s="123"/>
      <c r="D45" s="124"/>
      <c r="E45" s="124"/>
      <c r="F45" s="127" t="s">
        <v>1080</v>
      </c>
      <c r="G45" s="123"/>
      <c r="H45" s="123">
        <v>5324</v>
      </c>
      <c r="I45" s="71"/>
      <c r="J45" s="124">
        <v>1.786</v>
      </c>
    </row>
    <row r="46" spans="1:10" ht="13.5">
      <c r="A46" s="127" t="s">
        <v>74</v>
      </c>
      <c r="B46" s="123"/>
      <c r="C46" s="123">
        <v>303</v>
      </c>
      <c r="D46" s="124"/>
      <c r="E46" s="124">
        <v>0.5771428571428572</v>
      </c>
      <c r="F46" s="127" t="s">
        <v>73</v>
      </c>
      <c r="G46" s="123"/>
      <c r="H46" s="123">
        <v>6</v>
      </c>
      <c r="I46" s="71"/>
      <c r="J46" s="124">
        <v>0.019799999999999998</v>
      </c>
    </row>
    <row r="47" spans="1:10" ht="13.5">
      <c r="A47" s="127" t="s">
        <v>76</v>
      </c>
      <c r="B47" s="123"/>
      <c r="C47" s="123">
        <v>500</v>
      </c>
      <c r="D47" s="124"/>
      <c r="E47" s="124"/>
      <c r="F47" s="127" t="s">
        <v>75</v>
      </c>
      <c r="G47" s="123"/>
      <c r="H47" s="123">
        <v>500</v>
      </c>
      <c r="I47" s="71"/>
      <c r="J47" s="124">
        <v>5.207999999999999</v>
      </c>
    </row>
    <row r="48" spans="1:10" ht="13.5">
      <c r="A48" s="127" t="s">
        <v>77</v>
      </c>
      <c r="B48" s="123"/>
      <c r="C48" s="123">
        <v>96</v>
      </c>
      <c r="D48" s="124"/>
      <c r="E48" s="124">
        <v>1.0909090909090908</v>
      </c>
      <c r="F48" s="127"/>
      <c r="G48" s="123"/>
      <c r="H48" s="123"/>
      <c r="I48" s="70"/>
      <c r="J48" s="112"/>
    </row>
    <row r="49" spans="1:10" ht="13.5">
      <c r="A49" s="87" t="s">
        <v>1081</v>
      </c>
      <c r="B49" s="121"/>
      <c r="C49" s="121">
        <v>179543</v>
      </c>
      <c r="D49" s="70"/>
      <c r="E49" s="128">
        <v>1.0533841026964867</v>
      </c>
      <c r="F49" s="87" t="s">
        <v>80</v>
      </c>
      <c r="G49" s="121"/>
      <c r="H49" s="121">
        <v>179543</v>
      </c>
      <c r="I49" s="70"/>
      <c r="J49" s="70">
        <v>1.053</v>
      </c>
    </row>
    <row r="50" spans="6:12" ht="13.5">
      <c r="F50" s="77"/>
      <c r="G50" s="129"/>
      <c r="H50" s="129"/>
      <c r="I50" s="77"/>
      <c r="J50" s="77"/>
      <c r="K50" s="77"/>
      <c r="L50" s="77"/>
    </row>
    <row r="51" spans="6:12" ht="13.5">
      <c r="F51" s="77"/>
      <c r="G51" s="77"/>
      <c r="H51" s="77"/>
      <c r="I51" s="77"/>
      <c r="J51" s="77"/>
      <c r="K51" s="77"/>
      <c r="L51" s="77"/>
    </row>
    <row r="52" spans="6:12" ht="13.5">
      <c r="F52" s="77"/>
      <c r="G52" s="77"/>
      <c r="H52" s="77"/>
      <c r="I52" s="77"/>
      <c r="J52" s="77"/>
      <c r="K52" s="77"/>
      <c r="L52" s="77"/>
    </row>
    <row r="53" spans="6:12" ht="13.5">
      <c r="F53" s="77"/>
      <c r="G53" s="77"/>
      <c r="H53" s="77"/>
      <c r="I53" s="77"/>
      <c r="J53" s="77"/>
      <c r="K53" s="77"/>
      <c r="L53" s="77"/>
    </row>
    <row r="54" spans="6:12" ht="13.5">
      <c r="F54" s="77"/>
      <c r="G54" s="77"/>
      <c r="H54" s="77"/>
      <c r="I54" s="77"/>
      <c r="J54" s="77"/>
      <c r="K54" s="77"/>
      <c r="L54" s="77"/>
    </row>
    <row r="55" spans="6:12" ht="13.5">
      <c r="F55" s="77"/>
      <c r="G55" s="77"/>
      <c r="H55" s="77"/>
      <c r="I55" s="77"/>
      <c r="J55" s="77"/>
      <c r="K55" s="77"/>
      <c r="L55" s="77"/>
    </row>
    <row r="56" spans="6:12" ht="13.5">
      <c r="F56" s="77"/>
      <c r="G56" s="77"/>
      <c r="H56" s="77"/>
      <c r="I56" s="77"/>
      <c r="J56" s="77"/>
      <c r="K56" s="77"/>
      <c r="L56" s="77"/>
    </row>
  </sheetData>
  <sheetProtection/>
  <mergeCells count="4">
    <mergeCell ref="A1:J1"/>
    <mergeCell ref="A2:J2"/>
    <mergeCell ref="A3:E3"/>
    <mergeCell ref="F3:J3"/>
  </mergeCells>
  <printOptions/>
  <pageMargins left="0.93" right="0.71" top="0.75" bottom="0.75" header="0.31" footer="0.31"/>
  <pageSetup horizontalDpi="200" verticalDpi="2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139"/>
  <sheetViews>
    <sheetView zoomScalePageLayoutView="0" workbookViewId="0" topLeftCell="A1">
      <selection activeCell="H871" sqref="H871"/>
    </sheetView>
  </sheetViews>
  <sheetFormatPr defaultColWidth="9.00390625" defaultRowHeight="13.5"/>
  <cols>
    <col min="2" max="2" width="45.00390625" style="0" bestFit="1" customWidth="1"/>
    <col min="3" max="5" width="13.25390625" style="0" bestFit="1" customWidth="1"/>
    <col min="7" max="7" width="9.25390625" style="0" bestFit="1" customWidth="1"/>
  </cols>
  <sheetData>
    <row r="1" spans="2:7" ht="36" customHeight="1">
      <c r="B1" s="219" t="s">
        <v>1082</v>
      </c>
      <c r="C1" s="220"/>
      <c r="D1" s="219"/>
      <c r="E1" s="219"/>
      <c r="F1" s="220"/>
      <c r="G1" s="219"/>
    </row>
    <row r="2" spans="2:7" ht="15" customHeight="1">
      <c r="B2" s="101"/>
      <c r="C2" s="101"/>
      <c r="D2" s="101"/>
      <c r="E2" s="102"/>
      <c r="F2" s="102"/>
      <c r="G2" s="103" t="s">
        <v>1083</v>
      </c>
    </row>
    <row r="3" spans="1:7" ht="36">
      <c r="A3" s="104" t="s">
        <v>1084</v>
      </c>
      <c r="B3" s="105" t="s">
        <v>1085</v>
      </c>
      <c r="C3" s="106" t="s">
        <v>135</v>
      </c>
      <c r="D3" s="106" t="s">
        <v>136</v>
      </c>
      <c r="E3" s="107" t="s">
        <v>6</v>
      </c>
      <c r="F3" s="108" t="s">
        <v>137</v>
      </c>
      <c r="G3" s="108" t="s">
        <v>8</v>
      </c>
    </row>
    <row r="4" spans="1:7" ht="13.5">
      <c r="A4" s="58" t="s">
        <v>84</v>
      </c>
      <c r="B4" s="109" t="s">
        <v>12</v>
      </c>
      <c r="C4" s="81">
        <v>13202</v>
      </c>
      <c r="D4" s="81">
        <v>16072</v>
      </c>
      <c r="E4" s="81">
        <v>16072</v>
      </c>
      <c r="F4" s="110">
        <f aca="true" t="shared" si="0" ref="F4:F9">E4/D4</f>
        <v>1</v>
      </c>
      <c r="G4" s="111">
        <v>1.357088575529849</v>
      </c>
    </row>
    <row r="5" spans="1:7" ht="13.5">
      <c r="A5" s="58" t="s">
        <v>10</v>
      </c>
      <c r="B5" s="109" t="s">
        <v>138</v>
      </c>
      <c r="C5" s="81">
        <v>493</v>
      </c>
      <c r="D5" s="81">
        <v>646</v>
      </c>
      <c r="E5" s="81">
        <v>646</v>
      </c>
      <c r="F5" s="110">
        <f t="shared" si="0"/>
        <v>1</v>
      </c>
      <c r="G5" s="111">
        <v>1.389247311827957</v>
      </c>
    </row>
    <row r="6" spans="1:7" ht="13.5">
      <c r="A6" s="58"/>
      <c r="B6" s="109" t="s">
        <v>139</v>
      </c>
      <c r="C6" s="81"/>
      <c r="D6" s="81">
        <v>520</v>
      </c>
      <c r="E6" s="81">
        <v>520</v>
      </c>
      <c r="F6" s="110">
        <f t="shared" si="0"/>
        <v>1</v>
      </c>
      <c r="G6" s="111">
        <v>1.3506493506493507</v>
      </c>
    </row>
    <row r="7" spans="1:7" ht="13.5">
      <c r="A7" s="58"/>
      <c r="B7" s="109" t="s">
        <v>140</v>
      </c>
      <c r="C7" s="81"/>
      <c r="D7" s="81">
        <v>41</v>
      </c>
      <c r="E7" s="81">
        <v>41</v>
      </c>
      <c r="F7" s="110">
        <f t="shared" si="0"/>
        <v>1</v>
      </c>
      <c r="G7" s="111">
        <v>0.6833333333333333</v>
      </c>
    </row>
    <row r="8" spans="1:7" ht="13.5">
      <c r="A8" s="58"/>
      <c r="B8" s="109" t="s">
        <v>141</v>
      </c>
      <c r="C8" s="81"/>
      <c r="D8" s="81">
        <v>15</v>
      </c>
      <c r="E8" s="81">
        <v>15</v>
      </c>
      <c r="F8" s="110">
        <f t="shared" si="0"/>
        <v>1</v>
      </c>
      <c r="G8" s="111"/>
    </row>
    <row r="9" spans="1:7" ht="13.5">
      <c r="A9" s="58"/>
      <c r="B9" s="109" t="s">
        <v>142</v>
      </c>
      <c r="C9" s="81"/>
      <c r="D9" s="81">
        <v>33</v>
      </c>
      <c r="E9" s="81">
        <v>33</v>
      </c>
      <c r="F9" s="110">
        <f t="shared" si="0"/>
        <v>1</v>
      </c>
      <c r="G9" s="111"/>
    </row>
    <row r="10" spans="1:7" ht="13.5">
      <c r="A10" s="58"/>
      <c r="B10" s="109" t="s">
        <v>143</v>
      </c>
      <c r="C10" s="81"/>
      <c r="D10" s="81">
        <v>0</v>
      </c>
      <c r="E10" s="81">
        <v>0</v>
      </c>
      <c r="F10" s="110"/>
      <c r="G10" s="111"/>
    </row>
    <row r="11" spans="1:7" ht="13.5">
      <c r="A11" s="58"/>
      <c r="B11" s="109" t="s">
        <v>144</v>
      </c>
      <c r="C11" s="81"/>
      <c r="D11" s="81">
        <v>3</v>
      </c>
      <c r="E11" s="81">
        <v>3</v>
      </c>
      <c r="F11" s="110">
        <f>E11/D11</f>
        <v>1</v>
      </c>
      <c r="G11" s="111">
        <v>1</v>
      </c>
    </row>
    <row r="12" spans="1:7" ht="13.5">
      <c r="A12" s="58"/>
      <c r="B12" s="109" t="s">
        <v>145</v>
      </c>
      <c r="C12" s="81"/>
      <c r="D12" s="81">
        <v>34</v>
      </c>
      <c r="E12" s="81">
        <v>34</v>
      </c>
      <c r="F12" s="110">
        <f>E12/D12</f>
        <v>1</v>
      </c>
      <c r="G12" s="111">
        <v>2</v>
      </c>
    </row>
    <row r="13" spans="1:7" ht="13.5">
      <c r="A13" s="58"/>
      <c r="B13" s="109" t="s">
        <v>146</v>
      </c>
      <c r="C13" s="81"/>
      <c r="D13" s="81">
        <v>0</v>
      </c>
      <c r="E13" s="81">
        <v>0</v>
      </c>
      <c r="F13" s="110"/>
      <c r="G13" s="111"/>
    </row>
    <row r="14" spans="1:7" ht="13.5">
      <c r="A14" s="58"/>
      <c r="B14" s="109" t="s">
        <v>147</v>
      </c>
      <c r="C14" s="81"/>
      <c r="D14" s="81">
        <v>0</v>
      </c>
      <c r="E14" s="81">
        <v>0</v>
      </c>
      <c r="F14" s="110"/>
      <c r="G14" s="111"/>
    </row>
    <row r="15" spans="1:7" ht="13.5">
      <c r="A15" s="58"/>
      <c r="B15" s="109" t="s">
        <v>148</v>
      </c>
      <c r="C15" s="81"/>
      <c r="D15" s="81">
        <v>0</v>
      </c>
      <c r="E15" s="81">
        <v>0</v>
      </c>
      <c r="F15" s="110"/>
      <c r="G15" s="111"/>
    </row>
    <row r="16" spans="1:7" ht="13.5">
      <c r="A16" s="58"/>
      <c r="B16" s="109" t="s">
        <v>149</v>
      </c>
      <c r="C16" s="81"/>
      <c r="D16" s="81">
        <v>0</v>
      </c>
      <c r="E16" s="81">
        <v>0</v>
      </c>
      <c r="F16" s="110"/>
      <c r="G16" s="111"/>
    </row>
    <row r="17" spans="1:7" ht="13.5">
      <c r="A17" s="58"/>
      <c r="B17" s="109" t="s">
        <v>150</v>
      </c>
      <c r="C17" s="81">
        <v>420</v>
      </c>
      <c r="D17" s="81">
        <v>543</v>
      </c>
      <c r="E17" s="81">
        <v>543</v>
      </c>
      <c r="F17" s="110">
        <f>E17/D17</f>
        <v>1</v>
      </c>
      <c r="G17" s="111">
        <v>1.3609022556390977</v>
      </c>
    </row>
    <row r="18" spans="1:7" ht="13.5">
      <c r="A18" s="58"/>
      <c r="B18" s="109" t="s">
        <v>139</v>
      </c>
      <c r="C18" s="81"/>
      <c r="D18" s="81">
        <v>388</v>
      </c>
      <c r="E18" s="81">
        <v>388</v>
      </c>
      <c r="F18" s="110">
        <f>E18/D18</f>
        <v>1</v>
      </c>
      <c r="G18" s="111">
        <v>1.1582089552238806</v>
      </c>
    </row>
    <row r="19" spans="1:7" ht="13.5">
      <c r="A19" s="58"/>
      <c r="B19" s="109" t="s">
        <v>140</v>
      </c>
      <c r="C19" s="81"/>
      <c r="D19" s="81">
        <v>52</v>
      </c>
      <c r="E19" s="81">
        <v>52</v>
      </c>
      <c r="F19" s="110">
        <f>E19/D19</f>
        <v>1</v>
      </c>
      <c r="G19" s="111">
        <v>1.1818181818181819</v>
      </c>
    </row>
    <row r="20" spans="1:7" ht="13.5">
      <c r="A20" s="58"/>
      <c r="B20" s="109" t="s">
        <v>141</v>
      </c>
      <c r="C20" s="81"/>
      <c r="D20" s="81">
        <v>0</v>
      </c>
      <c r="E20" s="81">
        <v>0</v>
      </c>
      <c r="F20" s="110"/>
      <c r="G20" s="111"/>
    </row>
    <row r="21" spans="1:7" ht="13.5">
      <c r="A21" s="58"/>
      <c r="B21" s="109" t="s">
        <v>151</v>
      </c>
      <c r="C21" s="81"/>
      <c r="D21" s="81">
        <v>31</v>
      </c>
      <c r="E21" s="81">
        <v>31</v>
      </c>
      <c r="F21" s="110">
        <f>E21/D21</f>
        <v>1</v>
      </c>
      <c r="G21" s="111"/>
    </row>
    <row r="22" spans="1:7" ht="13.5">
      <c r="A22" s="58"/>
      <c r="B22" s="109" t="s">
        <v>152</v>
      </c>
      <c r="C22" s="81"/>
      <c r="D22" s="81">
        <v>37</v>
      </c>
      <c r="E22" s="81">
        <v>37</v>
      </c>
      <c r="F22" s="110">
        <f>E22/D22</f>
        <v>1</v>
      </c>
      <c r="G22" s="111">
        <v>1.85</v>
      </c>
    </row>
    <row r="23" spans="1:7" ht="13.5">
      <c r="A23" s="58"/>
      <c r="B23" s="109" t="s">
        <v>153</v>
      </c>
      <c r="C23" s="81"/>
      <c r="D23" s="81">
        <v>0</v>
      </c>
      <c r="E23" s="81">
        <v>0</v>
      </c>
      <c r="F23" s="110"/>
      <c r="G23" s="111"/>
    </row>
    <row r="24" spans="1:7" ht="13.5">
      <c r="A24" s="58"/>
      <c r="B24" s="109" t="s">
        <v>148</v>
      </c>
      <c r="C24" s="81"/>
      <c r="D24" s="81">
        <v>0</v>
      </c>
      <c r="E24" s="81">
        <v>0</v>
      </c>
      <c r="F24" s="110"/>
      <c r="G24" s="111"/>
    </row>
    <row r="25" spans="1:7" ht="13.5">
      <c r="A25" s="58"/>
      <c r="B25" s="109" t="s">
        <v>154</v>
      </c>
      <c r="C25" s="81"/>
      <c r="D25" s="81">
        <v>35</v>
      </c>
      <c r="E25" s="81">
        <v>35</v>
      </c>
      <c r="F25" s="110">
        <f>E25/D25</f>
        <v>1</v>
      </c>
      <c r="G25" s="111"/>
    </row>
    <row r="26" spans="1:7" ht="13.5">
      <c r="A26" s="58"/>
      <c r="B26" s="109" t="s">
        <v>155</v>
      </c>
      <c r="C26" s="81">
        <v>2020</v>
      </c>
      <c r="D26" s="81">
        <v>1284</v>
      </c>
      <c r="E26" s="81">
        <v>1284</v>
      </c>
      <c r="F26" s="110">
        <f>E26/D26</f>
        <v>1</v>
      </c>
      <c r="G26" s="111">
        <v>1.2124645892351276</v>
      </c>
    </row>
    <row r="27" spans="1:7" ht="13.5">
      <c r="A27" s="58"/>
      <c r="B27" s="109" t="s">
        <v>139</v>
      </c>
      <c r="C27" s="81"/>
      <c r="D27" s="81">
        <v>885</v>
      </c>
      <c r="E27" s="81">
        <v>885</v>
      </c>
      <c r="F27" s="110">
        <f>E27/D27</f>
        <v>1</v>
      </c>
      <c r="G27" s="111">
        <v>1.0436320754716981</v>
      </c>
    </row>
    <row r="28" spans="1:7" ht="13.5">
      <c r="A28" s="58"/>
      <c r="B28" s="109" t="s">
        <v>140</v>
      </c>
      <c r="C28" s="81"/>
      <c r="D28" s="81">
        <v>334</v>
      </c>
      <c r="E28" s="81">
        <v>334</v>
      </c>
      <c r="F28" s="110">
        <f>E28/D28</f>
        <v>1</v>
      </c>
      <c r="G28" s="111">
        <v>2.9557522123893807</v>
      </c>
    </row>
    <row r="29" spans="1:7" ht="13.5">
      <c r="A29" s="58"/>
      <c r="B29" s="109" t="s">
        <v>141</v>
      </c>
      <c r="C29" s="81"/>
      <c r="D29" s="81">
        <v>0</v>
      </c>
      <c r="E29" s="81">
        <v>0</v>
      </c>
      <c r="F29" s="110"/>
      <c r="G29" s="111"/>
    </row>
    <row r="30" spans="1:7" ht="13.5">
      <c r="A30" s="58"/>
      <c r="B30" s="109" t="s">
        <v>156</v>
      </c>
      <c r="C30" s="81"/>
      <c r="D30" s="81">
        <v>0</v>
      </c>
      <c r="E30" s="81">
        <v>0</v>
      </c>
      <c r="F30" s="110"/>
      <c r="G30" s="111"/>
    </row>
    <row r="31" spans="1:7" ht="13.5">
      <c r="A31" s="58"/>
      <c r="B31" s="109" t="s">
        <v>157</v>
      </c>
      <c r="C31" s="81"/>
      <c r="D31" s="81">
        <v>0</v>
      </c>
      <c r="E31" s="81">
        <v>0</v>
      </c>
      <c r="F31" s="110"/>
      <c r="G31" s="111"/>
    </row>
    <row r="32" spans="1:7" ht="13.5">
      <c r="A32" s="58"/>
      <c r="B32" s="109" t="s">
        <v>158</v>
      </c>
      <c r="C32" s="81"/>
      <c r="D32" s="81">
        <v>0</v>
      </c>
      <c r="E32" s="81">
        <v>0</v>
      </c>
      <c r="F32" s="110"/>
      <c r="G32" s="111"/>
    </row>
    <row r="33" spans="1:7" ht="13.5">
      <c r="A33" s="58"/>
      <c r="B33" s="109" t="s">
        <v>159</v>
      </c>
      <c r="C33" s="81"/>
      <c r="D33" s="81">
        <v>0</v>
      </c>
      <c r="E33" s="81">
        <v>0</v>
      </c>
      <c r="F33" s="110"/>
      <c r="G33" s="111"/>
    </row>
    <row r="34" spans="1:7" ht="13.5">
      <c r="A34" s="58"/>
      <c r="B34" s="109" t="s">
        <v>160</v>
      </c>
      <c r="C34" s="81"/>
      <c r="D34" s="81">
        <v>35</v>
      </c>
      <c r="E34" s="81">
        <v>35</v>
      </c>
      <c r="F34" s="110">
        <f>E34/D34</f>
        <v>1</v>
      </c>
      <c r="G34" s="111">
        <v>0.35714285714285715</v>
      </c>
    </row>
    <row r="35" spans="1:7" ht="13.5">
      <c r="A35" s="58"/>
      <c r="B35" s="109" t="s">
        <v>161</v>
      </c>
      <c r="C35" s="81"/>
      <c r="D35" s="81">
        <v>0</v>
      </c>
      <c r="E35" s="81">
        <v>0</v>
      </c>
      <c r="F35" s="110"/>
      <c r="G35" s="111"/>
    </row>
    <row r="36" spans="1:7" ht="13.5">
      <c r="A36" s="58"/>
      <c r="B36" s="109" t="s">
        <v>148</v>
      </c>
      <c r="C36" s="81"/>
      <c r="D36" s="81">
        <v>0</v>
      </c>
      <c r="E36" s="81">
        <v>0</v>
      </c>
      <c r="F36" s="110"/>
      <c r="G36" s="111"/>
    </row>
    <row r="37" spans="1:7" ht="13.5">
      <c r="A37" s="58"/>
      <c r="B37" s="109" t="s">
        <v>162</v>
      </c>
      <c r="C37" s="81"/>
      <c r="D37" s="81">
        <v>30</v>
      </c>
      <c r="E37" s="81">
        <v>30</v>
      </c>
      <c r="F37" s="110">
        <f>E37/D37</f>
        <v>1</v>
      </c>
      <c r="G37" s="111"/>
    </row>
    <row r="38" spans="1:7" ht="13.5">
      <c r="A38" s="58"/>
      <c r="B38" s="109" t="s">
        <v>163</v>
      </c>
      <c r="C38" s="81">
        <v>1766</v>
      </c>
      <c r="D38" s="81">
        <v>1015</v>
      </c>
      <c r="E38" s="81">
        <v>1015</v>
      </c>
      <c r="F38" s="110">
        <f>E38/D38</f>
        <v>1</v>
      </c>
      <c r="G38" s="111">
        <v>0.6151515151515151</v>
      </c>
    </row>
    <row r="39" spans="1:7" ht="13.5">
      <c r="A39" s="58"/>
      <c r="B39" s="109" t="s">
        <v>139</v>
      </c>
      <c r="C39" s="81"/>
      <c r="D39" s="81">
        <v>656</v>
      </c>
      <c r="E39" s="81">
        <v>656</v>
      </c>
      <c r="F39" s="110">
        <f>E39/D39</f>
        <v>1</v>
      </c>
      <c r="G39" s="111">
        <v>1.0736497545008183</v>
      </c>
    </row>
    <row r="40" spans="1:7" ht="13.5">
      <c r="A40" s="58"/>
      <c r="B40" s="109" t="s">
        <v>140</v>
      </c>
      <c r="C40" s="81"/>
      <c r="D40" s="81">
        <v>359</v>
      </c>
      <c r="E40" s="81">
        <v>359</v>
      </c>
      <c r="F40" s="110">
        <f>E40/D40</f>
        <v>1</v>
      </c>
      <c r="G40" s="111">
        <v>0.3455245428296439</v>
      </c>
    </row>
    <row r="41" spans="1:7" ht="13.5">
      <c r="A41" s="58"/>
      <c r="B41" s="109" t="s">
        <v>141</v>
      </c>
      <c r="C41" s="81"/>
      <c r="D41" s="81">
        <v>0</v>
      </c>
      <c r="E41" s="81">
        <v>0</v>
      </c>
      <c r="F41" s="110"/>
      <c r="G41" s="111"/>
    </row>
    <row r="42" spans="1:7" ht="13.5">
      <c r="A42" s="58"/>
      <c r="B42" s="109" t="s">
        <v>164</v>
      </c>
      <c r="C42" s="81"/>
      <c r="D42" s="81">
        <v>0</v>
      </c>
      <c r="E42" s="81">
        <v>0</v>
      </c>
      <c r="F42" s="110"/>
      <c r="G42" s="111"/>
    </row>
    <row r="43" spans="1:7" ht="13.5">
      <c r="A43" s="58"/>
      <c r="B43" s="109" t="s">
        <v>165</v>
      </c>
      <c r="C43" s="81"/>
      <c r="D43" s="81">
        <v>0</v>
      </c>
      <c r="E43" s="81">
        <v>0</v>
      </c>
      <c r="F43" s="110"/>
      <c r="G43" s="111"/>
    </row>
    <row r="44" spans="1:7" ht="13.5">
      <c r="A44" s="58"/>
      <c r="B44" s="109" t="s">
        <v>166</v>
      </c>
      <c r="C44" s="81"/>
      <c r="D44" s="81">
        <v>0</v>
      </c>
      <c r="E44" s="81">
        <v>0</v>
      </c>
      <c r="F44" s="110"/>
      <c r="G44" s="111"/>
    </row>
    <row r="45" spans="1:7" ht="13.5">
      <c r="A45" s="58"/>
      <c r="B45" s="109" t="s">
        <v>167</v>
      </c>
      <c r="C45" s="81"/>
      <c r="D45" s="81">
        <v>0</v>
      </c>
      <c r="E45" s="81">
        <v>0</v>
      </c>
      <c r="F45" s="110"/>
      <c r="G45" s="111"/>
    </row>
    <row r="46" spans="1:7" ht="13.5">
      <c r="A46" s="58"/>
      <c r="B46" s="109" t="s">
        <v>168</v>
      </c>
      <c r="C46" s="81"/>
      <c r="D46" s="81">
        <v>0</v>
      </c>
      <c r="E46" s="81">
        <v>0</v>
      </c>
      <c r="F46" s="110"/>
      <c r="G46" s="111"/>
    </row>
    <row r="47" spans="1:7" ht="13.5">
      <c r="A47" s="58"/>
      <c r="B47" s="109" t="s">
        <v>169</v>
      </c>
      <c r="C47" s="81"/>
      <c r="D47" s="81">
        <v>0</v>
      </c>
      <c r="E47" s="81">
        <v>0</v>
      </c>
      <c r="F47" s="110"/>
      <c r="G47" s="111"/>
    </row>
    <row r="48" spans="1:7" ht="13.5">
      <c r="A48" s="58"/>
      <c r="B48" s="109" t="s">
        <v>148</v>
      </c>
      <c r="C48" s="81"/>
      <c r="D48" s="81">
        <v>0</v>
      </c>
      <c r="E48" s="81">
        <v>0</v>
      </c>
      <c r="F48" s="110"/>
      <c r="G48" s="111"/>
    </row>
    <row r="49" spans="1:7" ht="13.5">
      <c r="A49" s="58"/>
      <c r="B49" s="109" t="s">
        <v>170</v>
      </c>
      <c r="C49" s="81"/>
      <c r="D49" s="81">
        <v>0</v>
      </c>
      <c r="E49" s="81">
        <v>0</v>
      </c>
      <c r="F49" s="110"/>
      <c r="G49" s="111"/>
    </row>
    <row r="50" spans="1:7" ht="13.5">
      <c r="A50" s="58"/>
      <c r="B50" s="109" t="s">
        <v>171</v>
      </c>
      <c r="C50" s="81">
        <v>232</v>
      </c>
      <c r="D50" s="81">
        <v>289</v>
      </c>
      <c r="E50" s="81">
        <v>289</v>
      </c>
      <c r="F50" s="110">
        <f>E50/D50</f>
        <v>1</v>
      </c>
      <c r="G50" s="111">
        <v>1.3317972350230414</v>
      </c>
    </row>
    <row r="51" spans="1:7" ht="13.5">
      <c r="A51" s="58"/>
      <c r="B51" s="109" t="s">
        <v>139</v>
      </c>
      <c r="C51" s="81"/>
      <c r="D51" s="81">
        <v>203</v>
      </c>
      <c r="E51" s="81">
        <v>203</v>
      </c>
      <c r="F51" s="110">
        <f>E51/D51</f>
        <v>1</v>
      </c>
      <c r="G51" s="111">
        <v>1.085561497326203</v>
      </c>
    </row>
    <row r="52" spans="1:7" ht="13.5">
      <c r="A52" s="58"/>
      <c r="B52" s="109" t="s">
        <v>140</v>
      </c>
      <c r="C52" s="81"/>
      <c r="D52" s="81">
        <v>60</v>
      </c>
      <c r="E52" s="81">
        <v>60</v>
      </c>
      <c r="F52" s="110">
        <f>E52/D52</f>
        <v>1</v>
      </c>
      <c r="G52" s="111">
        <v>10</v>
      </c>
    </row>
    <row r="53" spans="1:7" ht="13.5">
      <c r="A53" s="58"/>
      <c r="B53" s="109" t="s">
        <v>141</v>
      </c>
      <c r="C53" s="81"/>
      <c r="D53" s="81">
        <v>0</v>
      </c>
      <c r="E53" s="81">
        <v>0</v>
      </c>
      <c r="F53" s="110"/>
      <c r="G53" s="111"/>
    </row>
    <row r="54" spans="1:7" ht="13.5">
      <c r="A54" s="58"/>
      <c r="B54" s="109" t="s">
        <v>172</v>
      </c>
      <c r="C54" s="81"/>
      <c r="D54" s="81">
        <v>0</v>
      </c>
      <c r="E54" s="81">
        <v>0</v>
      </c>
      <c r="F54" s="110"/>
      <c r="G54" s="111"/>
    </row>
    <row r="55" spans="1:7" ht="13.5">
      <c r="A55" s="58"/>
      <c r="B55" s="109" t="s">
        <v>173</v>
      </c>
      <c r="C55" s="81"/>
      <c r="D55" s="81">
        <v>0</v>
      </c>
      <c r="E55" s="81">
        <v>0</v>
      </c>
      <c r="F55" s="110"/>
      <c r="G55" s="111"/>
    </row>
    <row r="56" spans="1:7" ht="13.5">
      <c r="A56" s="58"/>
      <c r="B56" s="109" t="s">
        <v>174</v>
      </c>
      <c r="C56" s="81"/>
      <c r="D56" s="81">
        <v>0</v>
      </c>
      <c r="E56" s="81">
        <v>0</v>
      </c>
      <c r="F56" s="110"/>
      <c r="G56" s="111"/>
    </row>
    <row r="57" spans="1:7" ht="13.5">
      <c r="A57" s="58"/>
      <c r="B57" s="109" t="s">
        <v>175</v>
      </c>
      <c r="C57" s="81"/>
      <c r="D57" s="81">
        <v>2</v>
      </c>
      <c r="E57" s="81">
        <v>2</v>
      </c>
      <c r="F57" s="110">
        <f>E57/D57</f>
        <v>1</v>
      </c>
      <c r="G57" s="111"/>
    </row>
    <row r="58" spans="1:7" ht="13.5">
      <c r="A58" s="58"/>
      <c r="B58" s="109" t="s">
        <v>176</v>
      </c>
      <c r="C58" s="81"/>
      <c r="D58" s="81">
        <v>24</v>
      </c>
      <c r="E58" s="81">
        <v>24</v>
      </c>
      <c r="F58" s="110">
        <f>E58/D58</f>
        <v>1</v>
      </c>
      <c r="G58" s="111">
        <v>1</v>
      </c>
    </row>
    <row r="59" spans="1:7" ht="13.5">
      <c r="A59" s="58"/>
      <c r="B59" s="109" t="s">
        <v>148</v>
      </c>
      <c r="C59" s="81"/>
      <c r="D59" s="81">
        <v>0</v>
      </c>
      <c r="E59" s="81">
        <v>0</v>
      </c>
      <c r="F59" s="110"/>
      <c r="G59" s="111"/>
    </row>
    <row r="60" spans="1:7" ht="13.5">
      <c r="A60" s="58"/>
      <c r="B60" s="109" t="s">
        <v>177</v>
      </c>
      <c r="C60" s="81"/>
      <c r="D60" s="81">
        <v>0</v>
      </c>
      <c r="E60" s="81">
        <v>0</v>
      </c>
      <c r="F60" s="110"/>
      <c r="G60" s="111"/>
    </row>
    <row r="61" spans="1:7" ht="13.5">
      <c r="A61" s="58"/>
      <c r="B61" s="109" t="s">
        <v>178</v>
      </c>
      <c r="C61" s="81">
        <v>641</v>
      </c>
      <c r="D61" s="81">
        <v>737</v>
      </c>
      <c r="E61" s="81">
        <v>737</v>
      </c>
      <c r="F61" s="110">
        <f>E61/D61</f>
        <v>1</v>
      </c>
      <c r="G61" s="111">
        <v>1.1906300484652665</v>
      </c>
    </row>
    <row r="62" spans="1:7" ht="13.5">
      <c r="A62" s="58"/>
      <c r="B62" s="109" t="s">
        <v>139</v>
      </c>
      <c r="C62" s="81"/>
      <c r="D62" s="81">
        <v>599</v>
      </c>
      <c r="E62" s="81">
        <v>599</v>
      </c>
      <c r="F62" s="110">
        <f>E62/D62</f>
        <v>1</v>
      </c>
      <c r="G62" s="111">
        <v>1.1217228464419475</v>
      </c>
    </row>
    <row r="63" spans="1:7" ht="13.5">
      <c r="A63" s="58"/>
      <c r="B63" s="109" t="s">
        <v>140</v>
      </c>
      <c r="C63" s="81"/>
      <c r="D63" s="81">
        <v>119</v>
      </c>
      <c r="E63" s="81">
        <v>119</v>
      </c>
      <c r="F63" s="110">
        <f>E63/D63</f>
        <v>1</v>
      </c>
      <c r="G63" s="111">
        <v>3.966666666666667</v>
      </c>
    </row>
    <row r="64" spans="1:7" ht="13.5">
      <c r="A64" s="58"/>
      <c r="B64" s="109" t="s">
        <v>141</v>
      </c>
      <c r="C64" s="81"/>
      <c r="D64" s="81">
        <v>0</v>
      </c>
      <c r="E64" s="81">
        <v>0</v>
      </c>
      <c r="F64" s="110"/>
      <c r="G64" s="111"/>
    </row>
    <row r="65" spans="1:7" ht="13.5">
      <c r="A65" s="58"/>
      <c r="B65" s="109" t="s">
        <v>179</v>
      </c>
      <c r="C65" s="81"/>
      <c r="D65" s="81">
        <v>0</v>
      </c>
      <c r="E65" s="81">
        <v>0</v>
      </c>
      <c r="F65" s="110"/>
      <c r="G65" s="111">
        <v>0</v>
      </c>
    </row>
    <row r="66" spans="1:7" ht="13.5">
      <c r="A66" s="58"/>
      <c r="B66" s="109" t="s">
        <v>180</v>
      </c>
      <c r="C66" s="81"/>
      <c r="D66" s="81">
        <v>0</v>
      </c>
      <c r="E66" s="81">
        <v>0</v>
      </c>
      <c r="F66" s="110"/>
      <c r="G66" s="111"/>
    </row>
    <row r="67" spans="1:7" ht="13.5">
      <c r="A67" s="58"/>
      <c r="B67" s="109" t="s">
        <v>181</v>
      </c>
      <c r="C67" s="81"/>
      <c r="D67" s="81">
        <v>0</v>
      </c>
      <c r="E67" s="81">
        <v>0</v>
      </c>
      <c r="F67" s="110"/>
      <c r="G67" s="111"/>
    </row>
    <row r="68" spans="1:7" ht="13.5">
      <c r="A68" s="58"/>
      <c r="B68" s="109" t="s">
        <v>182</v>
      </c>
      <c r="C68" s="81"/>
      <c r="D68" s="81">
        <v>15</v>
      </c>
      <c r="E68" s="81">
        <v>15</v>
      </c>
      <c r="F68" s="110">
        <f>E68/D68</f>
        <v>1</v>
      </c>
      <c r="G68" s="111">
        <v>0.8333333333333334</v>
      </c>
    </row>
    <row r="69" spans="1:7" ht="13.5">
      <c r="A69" s="58"/>
      <c r="B69" s="109" t="s">
        <v>183</v>
      </c>
      <c r="C69" s="81"/>
      <c r="D69" s="81">
        <v>0</v>
      </c>
      <c r="E69" s="81">
        <v>0</v>
      </c>
      <c r="F69" s="110"/>
      <c r="G69" s="111"/>
    </row>
    <row r="70" spans="1:7" ht="13.5">
      <c r="A70" s="58"/>
      <c r="B70" s="109" t="s">
        <v>148</v>
      </c>
      <c r="C70" s="81"/>
      <c r="D70" s="81">
        <v>0</v>
      </c>
      <c r="E70" s="81">
        <v>0</v>
      </c>
      <c r="F70" s="110"/>
      <c r="G70" s="111"/>
    </row>
    <row r="71" spans="1:7" ht="13.5">
      <c r="A71" s="58"/>
      <c r="B71" s="109" t="s">
        <v>184</v>
      </c>
      <c r="C71" s="81"/>
      <c r="D71" s="81">
        <v>4</v>
      </c>
      <c r="E71" s="81">
        <v>4</v>
      </c>
      <c r="F71" s="110">
        <f>E71/D71</f>
        <v>1</v>
      </c>
      <c r="G71" s="111">
        <v>0.11764705882352941</v>
      </c>
    </row>
    <row r="72" spans="1:7" ht="13.5">
      <c r="A72" s="58"/>
      <c r="B72" s="109" t="s">
        <v>185</v>
      </c>
      <c r="C72" s="81">
        <v>140</v>
      </c>
      <c r="D72" s="81">
        <v>303</v>
      </c>
      <c r="E72" s="81">
        <v>303</v>
      </c>
      <c r="F72" s="110">
        <f>E72/D72</f>
        <v>1</v>
      </c>
      <c r="G72" s="111">
        <v>2.2781954887218046</v>
      </c>
    </row>
    <row r="73" spans="1:7" ht="13.5">
      <c r="A73" s="58"/>
      <c r="B73" s="109" t="s">
        <v>139</v>
      </c>
      <c r="C73" s="81"/>
      <c r="D73" s="81">
        <v>0</v>
      </c>
      <c r="E73" s="81">
        <v>0</v>
      </c>
      <c r="F73" s="110"/>
      <c r="G73" s="111"/>
    </row>
    <row r="74" spans="1:7" ht="13.5">
      <c r="A74" s="58"/>
      <c r="B74" s="109" t="s">
        <v>140</v>
      </c>
      <c r="C74" s="81"/>
      <c r="D74" s="81">
        <v>163</v>
      </c>
      <c r="E74" s="81">
        <v>163</v>
      </c>
      <c r="F74" s="110">
        <f>E74/D74</f>
        <v>1</v>
      </c>
      <c r="G74" s="111">
        <v>12.538461538461538</v>
      </c>
    </row>
    <row r="75" spans="1:7" ht="13.5">
      <c r="A75" s="58"/>
      <c r="B75" s="109" t="s">
        <v>141</v>
      </c>
      <c r="C75" s="81"/>
      <c r="D75" s="81">
        <v>0</v>
      </c>
      <c r="E75" s="81">
        <v>0</v>
      </c>
      <c r="F75" s="110"/>
      <c r="G75" s="111"/>
    </row>
    <row r="76" spans="1:7" ht="13.5">
      <c r="A76" s="58"/>
      <c r="B76" s="109" t="s">
        <v>186</v>
      </c>
      <c r="C76" s="81"/>
      <c r="D76" s="81">
        <v>0</v>
      </c>
      <c r="E76" s="81">
        <v>0</v>
      </c>
      <c r="F76" s="110"/>
      <c r="G76" s="111"/>
    </row>
    <row r="77" spans="1:7" ht="13.5">
      <c r="A77" s="58"/>
      <c r="B77" s="109" t="s">
        <v>187</v>
      </c>
      <c r="C77" s="81"/>
      <c r="D77" s="81">
        <v>0</v>
      </c>
      <c r="E77" s="81">
        <v>0</v>
      </c>
      <c r="F77" s="110"/>
      <c r="G77" s="111"/>
    </row>
    <row r="78" spans="1:7" ht="13.5">
      <c r="A78" s="58"/>
      <c r="B78" s="109" t="s">
        <v>188</v>
      </c>
      <c r="C78" s="81"/>
      <c r="D78" s="81">
        <v>0</v>
      </c>
      <c r="E78" s="81">
        <v>0</v>
      </c>
      <c r="F78" s="110"/>
      <c r="G78" s="111"/>
    </row>
    <row r="79" spans="1:7" ht="13.5">
      <c r="A79" s="58"/>
      <c r="B79" s="109" t="s">
        <v>189</v>
      </c>
      <c r="C79" s="81"/>
      <c r="D79" s="81">
        <v>0</v>
      </c>
      <c r="E79" s="81">
        <v>0</v>
      </c>
      <c r="F79" s="110"/>
      <c r="G79" s="111"/>
    </row>
    <row r="80" spans="1:7" ht="13.5">
      <c r="A80" s="58"/>
      <c r="B80" s="109" t="s">
        <v>190</v>
      </c>
      <c r="C80" s="81"/>
      <c r="D80" s="81">
        <v>0</v>
      </c>
      <c r="E80" s="81">
        <v>0</v>
      </c>
      <c r="F80" s="110"/>
      <c r="G80" s="111"/>
    </row>
    <row r="81" spans="1:7" ht="13.5">
      <c r="A81" s="58"/>
      <c r="B81" s="109" t="s">
        <v>182</v>
      </c>
      <c r="C81" s="81"/>
      <c r="D81" s="81">
        <v>0</v>
      </c>
      <c r="E81" s="81">
        <v>0</v>
      </c>
      <c r="F81" s="110"/>
      <c r="G81" s="111"/>
    </row>
    <row r="82" spans="1:7" ht="13.5">
      <c r="A82" s="58"/>
      <c r="B82" s="109" t="s">
        <v>148</v>
      </c>
      <c r="C82" s="81"/>
      <c r="D82" s="81">
        <v>0</v>
      </c>
      <c r="E82" s="81">
        <v>0</v>
      </c>
      <c r="F82" s="110"/>
      <c r="G82" s="111"/>
    </row>
    <row r="83" spans="1:7" ht="13.5">
      <c r="A83" s="58"/>
      <c r="B83" s="109" t="s">
        <v>191</v>
      </c>
      <c r="C83" s="81"/>
      <c r="D83" s="81">
        <v>140</v>
      </c>
      <c r="E83" s="81">
        <v>140</v>
      </c>
      <c r="F83" s="110">
        <f>E83/D83</f>
        <v>1</v>
      </c>
      <c r="G83" s="111">
        <v>1.1666666666666667</v>
      </c>
    </row>
    <row r="84" spans="1:7" ht="13.5">
      <c r="A84" s="58"/>
      <c r="B84" s="109" t="s">
        <v>192</v>
      </c>
      <c r="C84" s="81">
        <v>100</v>
      </c>
      <c r="D84" s="81">
        <v>96</v>
      </c>
      <c r="E84" s="81">
        <v>96</v>
      </c>
      <c r="F84" s="110">
        <f>E84/D84</f>
        <v>1</v>
      </c>
      <c r="G84" s="111">
        <v>0.3106796116504854</v>
      </c>
    </row>
    <row r="85" spans="1:7" ht="13.5">
      <c r="A85" s="58"/>
      <c r="B85" s="109" t="s">
        <v>139</v>
      </c>
      <c r="C85" s="81"/>
      <c r="D85" s="81">
        <v>6</v>
      </c>
      <c r="E85" s="81">
        <v>6</v>
      </c>
      <c r="F85" s="110">
        <f>E85/D85</f>
        <v>1</v>
      </c>
      <c r="G85" s="111">
        <v>0.031413612565445025</v>
      </c>
    </row>
    <row r="86" spans="1:7" ht="13.5">
      <c r="A86" s="58"/>
      <c r="B86" s="109" t="s">
        <v>140</v>
      </c>
      <c r="C86" s="81"/>
      <c r="D86" s="81">
        <v>25</v>
      </c>
      <c r="E86" s="81">
        <v>25</v>
      </c>
      <c r="F86" s="110">
        <f>E86/D86</f>
        <v>1</v>
      </c>
      <c r="G86" s="111">
        <v>8.333333333333334</v>
      </c>
    </row>
    <row r="87" spans="1:7" ht="13.5">
      <c r="A87" s="58"/>
      <c r="B87" s="109" t="s">
        <v>141</v>
      </c>
      <c r="C87" s="81"/>
      <c r="D87" s="81">
        <v>0</v>
      </c>
      <c r="E87" s="81">
        <v>0</v>
      </c>
      <c r="F87" s="110"/>
      <c r="G87" s="111"/>
    </row>
    <row r="88" spans="1:7" ht="13.5">
      <c r="A88" s="58"/>
      <c r="B88" s="109" t="s">
        <v>193</v>
      </c>
      <c r="C88" s="81"/>
      <c r="D88" s="81">
        <v>65</v>
      </c>
      <c r="E88" s="81">
        <v>65</v>
      </c>
      <c r="F88" s="110">
        <f>E88/D88</f>
        <v>1</v>
      </c>
      <c r="G88" s="111">
        <v>0.5652173913043478</v>
      </c>
    </row>
    <row r="89" spans="1:7" ht="13.5">
      <c r="A89" s="58"/>
      <c r="B89" s="109" t="s">
        <v>194</v>
      </c>
      <c r="C89" s="81"/>
      <c r="D89" s="81">
        <v>0</v>
      </c>
      <c r="E89" s="81">
        <v>0</v>
      </c>
      <c r="F89" s="110"/>
      <c r="G89" s="111"/>
    </row>
    <row r="90" spans="1:7" ht="13.5">
      <c r="A90" s="58"/>
      <c r="B90" s="109" t="s">
        <v>182</v>
      </c>
      <c r="C90" s="81"/>
      <c r="D90" s="81">
        <v>0</v>
      </c>
      <c r="E90" s="81">
        <v>0</v>
      </c>
      <c r="F90" s="110"/>
      <c r="G90" s="111"/>
    </row>
    <row r="91" spans="1:7" ht="13.5">
      <c r="A91" s="58"/>
      <c r="B91" s="109" t="s">
        <v>148</v>
      </c>
      <c r="C91" s="81"/>
      <c r="D91" s="81">
        <v>0</v>
      </c>
      <c r="E91" s="81">
        <v>0</v>
      </c>
      <c r="F91" s="110"/>
      <c r="G91" s="111"/>
    </row>
    <row r="92" spans="1:7" ht="13.5">
      <c r="A92" s="58"/>
      <c r="B92" s="109" t="s">
        <v>195</v>
      </c>
      <c r="C92" s="81"/>
      <c r="D92" s="81">
        <v>0</v>
      </c>
      <c r="E92" s="81">
        <v>0</v>
      </c>
      <c r="F92" s="110"/>
      <c r="G92" s="111"/>
    </row>
    <row r="93" spans="1:7" ht="13.5">
      <c r="A93" s="58"/>
      <c r="B93" s="109" t="s">
        <v>196</v>
      </c>
      <c r="C93" s="81"/>
      <c r="D93" s="81">
        <v>0</v>
      </c>
      <c r="E93" s="81">
        <v>0</v>
      </c>
      <c r="F93" s="110"/>
      <c r="G93" s="111"/>
    </row>
    <row r="94" spans="1:7" ht="13.5">
      <c r="A94" s="58"/>
      <c r="B94" s="109" t="s">
        <v>139</v>
      </c>
      <c r="C94" s="81"/>
      <c r="D94" s="81">
        <v>0</v>
      </c>
      <c r="E94" s="81">
        <v>0</v>
      </c>
      <c r="F94" s="110"/>
      <c r="G94" s="111"/>
    </row>
    <row r="95" spans="1:7" ht="13.5">
      <c r="A95" s="58"/>
      <c r="B95" s="109" t="s">
        <v>140</v>
      </c>
      <c r="C95" s="81"/>
      <c r="D95" s="81">
        <v>0</v>
      </c>
      <c r="E95" s="81">
        <v>0</v>
      </c>
      <c r="F95" s="110"/>
      <c r="G95" s="111"/>
    </row>
    <row r="96" spans="1:7" ht="13.5">
      <c r="A96" s="58"/>
      <c r="B96" s="109" t="s">
        <v>141</v>
      </c>
      <c r="C96" s="81"/>
      <c r="D96" s="81">
        <v>0</v>
      </c>
      <c r="E96" s="81">
        <v>0</v>
      </c>
      <c r="F96" s="110"/>
      <c r="G96" s="111"/>
    </row>
    <row r="97" spans="1:7" ht="13.5">
      <c r="A97" s="58"/>
      <c r="B97" s="109" t="s">
        <v>197</v>
      </c>
      <c r="C97" s="81"/>
      <c r="D97" s="81">
        <v>0</v>
      </c>
      <c r="E97" s="81">
        <v>0</v>
      </c>
      <c r="F97" s="110"/>
      <c r="G97" s="111"/>
    </row>
    <row r="98" spans="1:7" ht="13.5">
      <c r="A98" s="58"/>
      <c r="B98" s="109" t="s">
        <v>198</v>
      </c>
      <c r="C98" s="81"/>
      <c r="D98" s="81">
        <v>0</v>
      </c>
      <c r="E98" s="81">
        <v>0</v>
      </c>
      <c r="F98" s="110"/>
      <c r="G98" s="111"/>
    </row>
    <row r="99" spans="1:7" ht="13.5">
      <c r="A99" s="58"/>
      <c r="B99" s="109" t="s">
        <v>199</v>
      </c>
      <c r="C99" s="81"/>
      <c r="D99" s="81">
        <v>0</v>
      </c>
      <c r="E99" s="81">
        <v>0</v>
      </c>
      <c r="F99" s="110"/>
      <c r="G99" s="111"/>
    </row>
    <row r="100" spans="1:7" ht="13.5">
      <c r="A100" s="58"/>
      <c r="B100" s="109" t="s">
        <v>182</v>
      </c>
      <c r="C100" s="81"/>
      <c r="D100" s="81">
        <v>0</v>
      </c>
      <c r="E100" s="81">
        <v>0</v>
      </c>
      <c r="F100" s="110"/>
      <c r="G100" s="111"/>
    </row>
    <row r="101" spans="1:7" ht="13.5">
      <c r="A101" s="58"/>
      <c r="B101" s="109" t="s">
        <v>148</v>
      </c>
      <c r="C101" s="81"/>
      <c r="D101" s="81">
        <v>0</v>
      </c>
      <c r="E101" s="81">
        <v>0</v>
      </c>
      <c r="F101" s="110"/>
      <c r="G101" s="111"/>
    </row>
    <row r="102" spans="1:7" ht="13.5">
      <c r="A102" s="58"/>
      <c r="B102" s="109" t="s">
        <v>200</v>
      </c>
      <c r="C102" s="81"/>
      <c r="D102" s="81">
        <v>0</v>
      </c>
      <c r="E102" s="81">
        <v>0</v>
      </c>
      <c r="F102" s="110"/>
      <c r="G102" s="111"/>
    </row>
    <row r="103" spans="1:7" ht="13.5">
      <c r="A103" s="58"/>
      <c r="B103" s="109" t="s">
        <v>201</v>
      </c>
      <c r="C103" s="81">
        <v>549</v>
      </c>
      <c r="D103" s="81">
        <v>585</v>
      </c>
      <c r="E103" s="81">
        <v>585</v>
      </c>
      <c r="F103" s="110">
        <f>E103/D103</f>
        <v>1</v>
      </c>
      <c r="G103" s="111">
        <v>1.1403508771929824</v>
      </c>
    </row>
    <row r="104" spans="1:7" ht="13.5">
      <c r="A104" s="58"/>
      <c r="B104" s="109" t="s">
        <v>139</v>
      </c>
      <c r="C104" s="81"/>
      <c r="D104" s="81">
        <v>548</v>
      </c>
      <c r="E104" s="81">
        <v>548</v>
      </c>
      <c r="F104" s="110">
        <f>E104/D104</f>
        <v>1</v>
      </c>
      <c r="G104" s="111">
        <v>1.096</v>
      </c>
    </row>
    <row r="105" spans="1:7" ht="13.5">
      <c r="A105" s="58"/>
      <c r="B105" s="109" t="s">
        <v>140</v>
      </c>
      <c r="C105" s="81"/>
      <c r="D105" s="81">
        <v>34</v>
      </c>
      <c r="E105" s="81">
        <v>34</v>
      </c>
      <c r="F105" s="110">
        <f>E105/D105</f>
        <v>1</v>
      </c>
      <c r="G105" s="111">
        <v>2.8333333333333335</v>
      </c>
    </row>
    <row r="106" spans="1:7" ht="13.5">
      <c r="A106" s="58"/>
      <c r="B106" s="109" t="s">
        <v>141</v>
      </c>
      <c r="C106" s="81"/>
      <c r="D106" s="81">
        <v>0</v>
      </c>
      <c r="E106" s="81">
        <v>0</v>
      </c>
      <c r="F106" s="110"/>
      <c r="G106" s="111"/>
    </row>
    <row r="107" spans="1:7" ht="13.5">
      <c r="A107" s="58"/>
      <c r="B107" s="109" t="s">
        <v>202</v>
      </c>
      <c r="C107" s="81"/>
      <c r="D107" s="81">
        <v>0</v>
      </c>
      <c r="E107" s="81">
        <v>0</v>
      </c>
      <c r="F107" s="110"/>
      <c r="G107" s="111"/>
    </row>
    <row r="108" spans="1:7" ht="13.5">
      <c r="A108" s="58"/>
      <c r="B108" s="109" t="s">
        <v>203</v>
      </c>
      <c r="C108" s="81"/>
      <c r="D108" s="81">
        <v>0</v>
      </c>
      <c r="E108" s="81">
        <v>0</v>
      </c>
      <c r="F108" s="110"/>
      <c r="G108" s="111"/>
    </row>
    <row r="109" spans="1:7" ht="13.5">
      <c r="A109" s="58"/>
      <c r="B109" s="109" t="s">
        <v>204</v>
      </c>
      <c r="C109" s="81"/>
      <c r="D109" s="81">
        <v>1</v>
      </c>
      <c r="E109" s="81">
        <v>1</v>
      </c>
      <c r="F109" s="110">
        <f>E109/D109</f>
        <v>1</v>
      </c>
      <c r="G109" s="111">
        <v>1</v>
      </c>
    </row>
    <row r="110" spans="1:7" ht="13.5">
      <c r="A110" s="58"/>
      <c r="B110" s="109" t="s">
        <v>205</v>
      </c>
      <c r="C110" s="81"/>
      <c r="D110" s="81">
        <v>0</v>
      </c>
      <c r="E110" s="81">
        <v>0</v>
      </c>
      <c r="F110" s="110"/>
      <c r="G110" s="111"/>
    </row>
    <row r="111" spans="1:7" ht="13.5">
      <c r="A111" s="58"/>
      <c r="B111" s="109" t="s">
        <v>206</v>
      </c>
      <c r="C111" s="81"/>
      <c r="D111" s="81">
        <v>0</v>
      </c>
      <c r="E111" s="81">
        <v>0</v>
      </c>
      <c r="F111" s="110"/>
      <c r="G111" s="111"/>
    </row>
    <row r="112" spans="1:7" ht="13.5">
      <c r="A112" s="58"/>
      <c r="B112" s="109" t="s">
        <v>207</v>
      </c>
      <c r="C112" s="81"/>
      <c r="D112" s="81">
        <v>0</v>
      </c>
      <c r="E112" s="81">
        <v>0</v>
      </c>
      <c r="F112" s="110"/>
      <c r="G112" s="111"/>
    </row>
    <row r="113" spans="1:7" ht="13.5">
      <c r="A113" s="58"/>
      <c r="B113" s="109" t="s">
        <v>208</v>
      </c>
      <c r="C113" s="81"/>
      <c r="D113" s="81">
        <v>0</v>
      </c>
      <c r="E113" s="81">
        <v>0</v>
      </c>
      <c r="F113" s="110"/>
      <c r="G113" s="111"/>
    </row>
    <row r="114" spans="1:7" ht="13.5">
      <c r="A114" s="58"/>
      <c r="B114" s="109" t="s">
        <v>209</v>
      </c>
      <c r="C114" s="81"/>
      <c r="D114" s="81">
        <v>0</v>
      </c>
      <c r="E114" s="81">
        <v>0</v>
      </c>
      <c r="F114" s="110"/>
      <c r="G114" s="111"/>
    </row>
    <row r="115" spans="1:7" ht="13.5">
      <c r="A115" s="58"/>
      <c r="B115" s="109" t="s">
        <v>210</v>
      </c>
      <c r="C115" s="81"/>
      <c r="D115" s="81">
        <v>0</v>
      </c>
      <c r="E115" s="81">
        <v>0</v>
      </c>
      <c r="F115" s="110"/>
      <c r="G115" s="111"/>
    </row>
    <row r="116" spans="1:7" ht="13.5">
      <c r="A116" s="58"/>
      <c r="B116" s="109" t="s">
        <v>148</v>
      </c>
      <c r="C116" s="81"/>
      <c r="D116" s="81">
        <v>0</v>
      </c>
      <c r="E116" s="81">
        <v>0</v>
      </c>
      <c r="F116" s="110"/>
      <c r="G116" s="111"/>
    </row>
    <row r="117" spans="1:7" ht="13.5">
      <c r="A117" s="58"/>
      <c r="B117" s="109" t="s">
        <v>211</v>
      </c>
      <c r="C117" s="81"/>
      <c r="D117" s="81">
        <v>2</v>
      </c>
      <c r="E117" s="81">
        <v>2</v>
      </c>
      <c r="F117" s="110">
        <f>E117/D117</f>
        <v>1</v>
      </c>
      <c r="G117" s="111"/>
    </row>
    <row r="118" spans="1:7" ht="13.5">
      <c r="A118" s="58"/>
      <c r="B118" s="109" t="s">
        <v>217</v>
      </c>
      <c r="C118" s="81">
        <v>149</v>
      </c>
      <c r="D118" s="81">
        <v>190</v>
      </c>
      <c r="E118" s="81">
        <v>190</v>
      </c>
      <c r="F118" s="110">
        <f>E118/D118</f>
        <v>1</v>
      </c>
      <c r="G118" s="111">
        <v>1.3475177304964538</v>
      </c>
    </row>
    <row r="119" spans="1:7" ht="13.5">
      <c r="A119" s="58"/>
      <c r="B119" s="109" t="s">
        <v>139</v>
      </c>
      <c r="C119" s="81"/>
      <c r="D119" s="81">
        <v>113</v>
      </c>
      <c r="E119" s="81">
        <v>113</v>
      </c>
      <c r="F119" s="110">
        <f>E119/D119</f>
        <v>1</v>
      </c>
      <c r="G119" s="111">
        <v>1.202127659574468</v>
      </c>
    </row>
    <row r="120" spans="1:7" ht="13.5">
      <c r="A120" s="58"/>
      <c r="B120" s="109" t="s">
        <v>140</v>
      </c>
      <c r="C120" s="81"/>
      <c r="D120" s="81">
        <v>49</v>
      </c>
      <c r="E120" s="81">
        <v>49</v>
      </c>
      <c r="F120" s="110">
        <f>E120/D120</f>
        <v>1</v>
      </c>
      <c r="G120" s="111">
        <v>2.45</v>
      </c>
    </row>
    <row r="121" spans="1:7" ht="13.5">
      <c r="A121" s="58"/>
      <c r="B121" s="109" t="s">
        <v>141</v>
      </c>
      <c r="C121" s="81"/>
      <c r="D121" s="81">
        <v>0</v>
      </c>
      <c r="E121" s="81">
        <v>0</v>
      </c>
      <c r="F121" s="110"/>
      <c r="G121" s="111"/>
    </row>
    <row r="122" spans="1:7" ht="13.5">
      <c r="A122" s="58"/>
      <c r="B122" s="109" t="s">
        <v>218</v>
      </c>
      <c r="C122" s="81"/>
      <c r="D122" s="81">
        <v>0</v>
      </c>
      <c r="E122" s="81">
        <v>0</v>
      </c>
      <c r="F122" s="110"/>
      <c r="G122" s="111">
        <v>0</v>
      </c>
    </row>
    <row r="123" spans="1:7" ht="13.5">
      <c r="A123" s="58"/>
      <c r="B123" s="109" t="s">
        <v>219</v>
      </c>
      <c r="C123" s="81"/>
      <c r="D123" s="81">
        <v>0</v>
      </c>
      <c r="E123" s="81">
        <v>0</v>
      </c>
      <c r="F123" s="110"/>
      <c r="G123" s="111"/>
    </row>
    <row r="124" spans="1:7" ht="13.5">
      <c r="A124" s="58"/>
      <c r="B124" s="109" t="s">
        <v>220</v>
      </c>
      <c r="C124" s="81"/>
      <c r="D124" s="81">
        <v>0</v>
      </c>
      <c r="E124" s="81">
        <v>0</v>
      </c>
      <c r="F124" s="110"/>
      <c r="G124" s="111"/>
    </row>
    <row r="125" spans="1:7" ht="13.5">
      <c r="A125" s="58"/>
      <c r="B125" s="109" t="s">
        <v>221</v>
      </c>
      <c r="C125" s="81"/>
      <c r="D125" s="81">
        <v>0</v>
      </c>
      <c r="E125" s="81">
        <v>0</v>
      </c>
      <c r="F125" s="110"/>
      <c r="G125" s="111">
        <v>0</v>
      </c>
    </row>
    <row r="126" spans="1:7" ht="13.5">
      <c r="A126" s="58"/>
      <c r="B126" s="109" t="s">
        <v>222</v>
      </c>
      <c r="C126" s="81"/>
      <c r="D126" s="81">
        <v>28</v>
      </c>
      <c r="E126" s="81">
        <v>28</v>
      </c>
      <c r="F126" s="110">
        <f>E126/D126</f>
        <v>1</v>
      </c>
      <c r="G126" s="111">
        <v>1.4</v>
      </c>
    </row>
    <row r="127" spans="1:7" ht="13.5">
      <c r="A127" s="58"/>
      <c r="B127" s="109" t="s">
        <v>148</v>
      </c>
      <c r="C127" s="81"/>
      <c r="D127" s="81">
        <v>0</v>
      </c>
      <c r="E127" s="81">
        <v>0</v>
      </c>
      <c r="F127" s="110"/>
      <c r="G127" s="111"/>
    </row>
    <row r="128" spans="1:7" ht="13.5">
      <c r="A128" s="58"/>
      <c r="B128" s="109" t="s">
        <v>223</v>
      </c>
      <c r="C128" s="81"/>
      <c r="D128" s="81">
        <v>0</v>
      </c>
      <c r="E128" s="81">
        <v>0</v>
      </c>
      <c r="F128" s="110"/>
      <c r="G128" s="111">
        <v>0</v>
      </c>
    </row>
    <row r="129" spans="1:7" ht="13.5">
      <c r="A129" s="58"/>
      <c r="B129" s="109" t="s">
        <v>224</v>
      </c>
      <c r="C129" s="81"/>
      <c r="D129" s="81">
        <v>0</v>
      </c>
      <c r="E129" s="81">
        <v>0</v>
      </c>
      <c r="F129" s="110"/>
      <c r="G129" s="111"/>
    </row>
    <row r="130" spans="1:7" ht="13.5">
      <c r="A130" s="58"/>
      <c r="B130" s="109" t="s">
        <v>139</v>
      </c>
      <c r="C130" s="81"/>
      <c r="D130" s="81">
        <v>0</v>
      </c>
      <c r="E130" s="81">
        <v>0</v>
      </c>
      <c r="F130" s="110"/>
      <c r="G130" s="111"/>
    </row>
    <row r="131" spans="1:7" ht="13.5">
      <c r="A131" s="58"/>
      <c r="B131" s="109" t="s">
        <v>140</v>
      </c>
      <c r="C131" s="81"/>
      <c r="D131" s="81">
        <v>0</v>
      </c>
      <c r="E131" s="81">
        <v>0</v>
      </c>
      <c r="F131" s="110"/>
      <c r="G131" s="111"/>
    </row>
    <row r="132" spans="1:7" ht="13.5">
      <c r="A132" s="58"/>
      <c r="B132" s="109" t="s">
        <v>141</v>
      </c>
      <c r="C132" s="81"/>
      <c r="D132" s="81">
        <v>0</v>
      </c>
      <c r="E132" s="81">
        <v>0</v>
      </c>
      <c r="F132" s="110"/>
      <c r="G132" s="111"/>
    </row>
    <row r="133" spans="1:7" ht="13.5">
      <c r="A133" s="58"/>
      <c r="B133" s="109" t="s">
        <v>225</v>
      </c>
      <c r="C133" s="81"/>
      <c r="D133" s="81">
        <v>0</v>
      </c>
      <c r="E133" s="81">
        <v>0</v>
      </c>
      <c r="F133" s="110"/>
      <c r="G133" s="111"/>
    </row>
    <row r="134" spans="1:7" ht="13.5">
      <c r="A134" s="58"/>
      <c r="B134" s="109" t="s">
        <v>226</v>
      </c>
      <c r="C134" s="81"/>
      <c r="D134" s="81">
        <v>0</v>
      </c>
      <c r="E134" s="81">
        <v>0</v>
      </c>
      <c r="F134" s="110"/>
      <c r="G134" s="111"/>
    </row>
    <row r="135" spans="1:7" ht="13.5">
      <c r="A135" s="58"/>
      <c r="B135" s="109" t="s">
        <v>227</v>
      </c>
      <c r="C135" s="81"/>
      <c r="D135" s="81">
        <v>0</v>
      </c>
      <c r="E135" s="81">
        <v>0</v>
      </c>
      <c r="F135" s="110"/>
      <c r="G135" s="111"/>
    </row>
    <row r="136" spans="1:7" ht="13.5">
      <c r="A136" s="58"/>
      <c r="B136" s="109" t="s">
        <v>228</v>
      </c>
      <c r="C136" s="81"/>
      <c r="D136" s="81">
        <v>0</v>
      </c>
      <c r="E136" s="81">
        <v>0</v>
      </c>
      <c r="F136" s="110"/>
      <c r="G136" s="111"/>
    </row>
    <row r="137" spans="1:7" ht="13.5">
      <c r="A137" s="58"/>
      <c r="B137" s="109" t="s">
        <v>229</v>
      </c>
      <c r="C137" s="81"/>
      <c r="D137" s="81">
        <v>0</v>
      </c>
      <c r="E137" s="81">
        <v>0</v>
      </c>
      <c r="F137" s="110"/>
      <c r="G137" s="111"/>
    </row>
    <row r="138" spans="1:7" ht="13.5">
      <c r="A138" s="58"/>
      <c r="B138" s="109" t="s">
        <v>230</v>
      </c>
      <c r="C138" s="81"/>
      <c r="D138" s="81">
        <v>0</v>
      </c>
      <c r="E138" s="81">
        <v>0</v>
      </c>
      <c r="F138" s="110"/>
      <c r="G138" s="111"/>
    </row>
    <row r="139" spans="1:7" ht="13.5">
      <c r="A139" s="58"/>
      <c r="B139" s="109" t="s">
        <v>148</v>
      </c>
      <c r="C139" s="81"/>
      <c r="D139" s="81">
        <v>0</v>
      </c>
      <c r="E139" s="81">
        <v>0</v>
      </c>
      <c r="F139" s="110"/>
      <c r="G139" s="111"/>
    </row>
    <row r="140" spans="1:7" ht="13.5">
      <c r="A140" s="58"/>
      <c r="B140" s="109" t="s">
        <v>231</v>
      </c>
      <c r="C140" s="81"/>
      <c r="D140" s="81">
        <v>0</v>
      </c>
      <c r="E140" s="81">
        <v>0</v>
      </c>
      <c r="F140" s="110"/>
      <c r="G140" s="111"/>
    </row>
    <row r="141" spans="1:7" ht="13.5">
      <c r="A141" s="58"/>
      <c r="B141" s="109" t="s">
        <v>232</v>
      </c>
      <c r="C141" s="81">
        <v>773</v>
      </c>
      <c r="D141" s="81">
        <v>795</v>
      </c>
      <c r="E141" s="81">
        <v>795</v>
      </c>
      <c r="F141" s="110">
        <f>E141/D141</f>
        <v>1</v>
      </c>
      <c r="G141" s="111">
        <v>1.1011080332409973</v>
      </c>
    </row>
    <row r="142" spans="1:7" ht="13.5">
      <c r="A142" s="58"/>
      <c r="B142" s="109" t="s">
        <v>139</v>
      </c>
      <c r="C142" s="81"/>
      <c r="D142" s="81">
        <v>752</v>
      </c>
      <c r="E142" s="81">
        <v>752</v>
      </c>
      <c r="F142" s="110">
        <f>E142/D142</f>
        <v>1</v>
      </c>
      <c r="G142" s="111">
        <v>1.1223880597014926</v>
      </c>
    </row>
    <row r="143" spans="1:7" ht="13.5">
      <c r="A143" s="58"/>
      <c r="B143" s="109" t="s">
        <v>140</v>
      </c>
      <c r="C143" s="81"/>
      <c r="D143" s="81">
        <v>26</v>
      </c>
      <c r="E143" s="81">
        <v>26</v>
      </c>
      <c r="F143" s="110">
        <f>E143/D143</f>
        <v>1</v>
      </c>
      <c r="G143" s="111">
        <v>1.0833333333333333</v>
      </c>
    </row>
    <row r="144" spans="1:7" ht="13.5">
      <c r="A144" s="58"/>
      <c r="B144" s="109" t="s">
        <v>141</v>
      </c>
      <c r="C144" s="81"/>
      <c r="D144" s="81">
        <v>0</v>
      </c>
      <c r="E144" s="81">
        <v>0</v>
      </c>
      <c r="F144" s="110"/>
      <c r="G144" s="111"/>
    </row>
    <row r="145" spans="1:7" ht="13.5">
      <c r="A145" s="58"/>
      <c r="B145" s="109" t="s">
        <v>233</v>
      </c>
      <c r="C145" s="81"/>
      <c r="D145" s="81">
        <v>17</v>
      </c>
      <c r="E145" s="81">
        <v>17</v>
      </c>
      <c r="F145" s="110">
        <f>E145/D145</f>
        <v>1</v>
      </c>
      <c r="G145" s="111">
        <v>0.85</v>
      </c>
    </row>
    <row r="146" spans="1:7" ht="13.5">
      <c r="A146" s="58"/>
      <c r="B146" s="109" t="s">
        <v>234</v>
      </c>
      <c r="C146" s="81"/>
      <c r="D146" s="81">
        <v>0</v>
      </c>
      <c r="E146" s="81">
        <v>0</v>
      </c>
      <c r="F146" s="110"/>
      <c r="G146" s="111"/>
    </row>
    <row r="147" spans="1:7" ht="13.5">
      <c r="A147" s="58"/>
      <c r="B147" s="109" t="s">
        <v>235</v>
      </c>
      <c r="C147" s="81"/>
      <c r="D147" s="81">
        <v>0</v>
      </c>
      <c r="E147" s="81">
        <v>0</v>
      </c>
      <c r="F147" s="110"/>
      <c r="G147" s="111">
        <v>0</v>
      </c>
    </row>
    <row r="148" spans="1:7" ht="13.5">
      <c r="A148" s="58"/>
      <c r="B148" s="109" t="s">
        <v>182</v>
      </c>
      <c r="C148" s="81"/>
      <c r="D148" s="81">
        <v>0</v>
      </c>
      <c r="E148" s="81">
        <v>0</v>
      </c>
      <c r="F148" s="110"/>
      <c r="G148" s="111"/>
    </row>
    <row r="149" spans="1:7" ht="13.5">
      <c r="A149" s="58"/>
      <c r="B149" s="109" t="s">
        <v>148</v>
      </c>
      <c r="C149" s="81"/>
      <c r="D149" s="81">
        <v>0</v>
      </c>
      <c r="E149" s="81">
        <v>0</v>
      </c>
      <c r="F149" s="110"/>
      <c r="G149" s="111"/>
    </row>
    <row r="150" spans="1:7" ht="13.5">
      <c r="A150" s="58"/>
      <c r="B150" s="109" t="s">
        <v>236</v>
      </c>
      <c r="C150" s="81"/>
      <c r="D150" s="81">
        <v>0</v>
      </c>
      <c r="E150" s="81">
        <v>0</v>
      </c>
      <c r="F150" s="110"/>
      <c r="G150" s="111"/>
    </row>
    <row r="151" spans="1:7" ht="13.5">
      <c r="A151" s="58"/>
      <c r="B151" s="109" t="s">
        <v>237</v>
      </c>
      <c r="C151" s="81">
        <v>10</v>
      </c>
      <c r="D151" s="81">
        <v>7</v>
      </c>
      <c r="E151" s="81">
        <v>7</v>
      </c>
      <c r="F151" s="110">
        <f>E151/D151</f>
        <v>1</v>
      </c>
      <c r="G151" s="111">
        <v>0.7</v>
      </c>
    </row>
    <row r="152" spans="1:7" ht="13.5">
      <c r="A152" s="58"/>
      <c r="B152" s="109" t="s">
        <v>139</v>
      </c>
      <c r="C152" s="81"/>
      <c r="D152" s="81">
        <v>0</v>
      </c>
      <c r="E152" s="81">
        <v>0</v>
      </c>
      <c r="F152" s="110"/>
      <c r="G152" s="111"/>
    </row>
    <row r="153" spans="1:7" ht="13.5">
      <c r="A153" s="58"/>
      <c r="B153" s="109" t="s">
        <v>140</v>
      </c>
      <c r="C153" s="81"/>
      <c r="D153" s="81">
        <v>7</v>
      </c>
      <c r="E153" s="81">
        <v>7</v>
      </c>
      <c r="F153" s="110">
        <f>E153/D153</f>
        <v>1</v>
      </c>
      <c r="G153" s="111">
        <v>0.7</v>
      </c>
    </row>
    <row r="154" spans="1:7" ht="13.5">
      <c r="A154" s="58"/>
      <c r="B154" s="109" t="s">
        <v>141</v>
      </c>
      <c r="C154" s="81"/>
      <c r="D154" s="81">
        <v>0</v>
      </c>
      <c r="E154" s="81">
        <v>0</v>
      </c>
      <c r="F154" s="110"/>
      <c r="G154" s="111"/>
    </row>
    <row r="155" spans="1:7" ht="13.5">
      <c r="A155" s="58"/>
      <c r="B155" s="109" t="s">
        <v>238</v>
      </c>
      <c r="C155" s="81"/>
      <c r="D155" s="81">
        <v>0</v>
      </c>
      <c r="E155" s="81">
        <v>0</v>
      </c>
      <c r="F155" s="110"/>
      <c r="G155" s="111"/>
    </row>
    <row r="156" spans="1:7" ht="13.5">
      <c r="A156" s="58"/>
      <c r="B156" s="109" t="s">
        <v>239</v>
      </c>
      <c r="C156" s="81"/>
      <c r="D156" s="81">
        <v>0</v>
      </c>
      <c r="E156" s="81">
        <v>0</v>
      </c>
      <c r="F156" s="110"/>
      <c r="G156" s="111"/>
    </row>
    <row r="157" spans="1:7" ht="13.5">
      <c r="A157" s="58"/>
      <c r="B157" s="109" t="s">
        <v>240</v>
      </c>
      <c r="C157" s="81"/>
      <c r="D157" s="81">
        <v>0</v>
      </c>
      <c r="E157" s="81">
        <v>0</v>
      </c>
      <c r="F157" s="110"/>
      <c r="G157" s="111"/>
    </row>
    <row r="158" spans="1:7" ht="13.5">
      <c r="A158" s="58"/>
      <c r="B158" s="109" t="s">
        <v>241</v>
      </c>
      <c r="C158" s="81"/>
      <c r="D158" s="81">
        <v>0</v>
      </c>
      <c r="E158" s="81">
        <v>0</v>
      </c>
      <c r="F158" s="110"/>
      <c r="G158" s="111"/>
    </row>
    <row r="159" spans="1:7" ht="13.5">
      <c r="A159" s="58"/>
      <c r="B159" s="109" t="s">
        <v>242</v>
      </c>
      <c r="C159" s="81"/>
      <c r="D159" s="81">
        <v>0</v>
      </c>
      <c r="E159" s="81">
        <v>0</v>
      </c>
      <c r="F159" s="110"/>
      <c r="G159" s="111"/>
    </row>
    <row r="160" spans="1:7" ht="13.5">
      <c r="A160" s="58"/>
      <c r="B160" s="109" t="s">
        <v>243</v>
      </c>
      <c r="C160" s="81"/>
      <c r="D160" s="81">
        <v>0</v>
      </c>
      <c r="E160" s="81">
        <v>0</v>
      </c>
      <c r="F160" s="110"/>
      <c r="G160" s="111"/>
    </row>
    <row r="161" spans="1:7" ht="13.5">
      <c r="A161" s="58"/>
      <c r="B161" s="109" t="s">
        <v>182</v>
      </c>
      <c r="C161" s="81"/>
      <c r="D161" s="81">
        <v>0</v>
      </c>
      <c r="E161" s="81">
        <v>0</v>
      </c>
      <c r="F161" s="110"/>
      <c r="G161" s="111"/>
    </row>
    <row r="162" spans="1:7" ht="13.5">
      <c r="A162" s="58"/>
      <c r="B162" s="109" t="s">
        <v>148</v>
      </c>
      <c r="C162" s="81"/>
      <c r="D162" s="81">
        <v>0</v>
      </c>
      <c r="E162" s="81">
        <v>0</v>
      </c>
      <c r="F162" s="110"/>
      <c r="G162" s="111"/>
    </row>
    <row r="163" spans="1:7" ht="13.5">
      <c r="A163" s="58"/>
      <c r="B163" s="109" t="s">
        <v>244</v>
      </c>
      <c r="C163" s="81"/>
      <c r="D163" s="81">
        <v>0</v>
      </c>
      <c r="E163" s="81">
        <v>0</v>
      </c>
      <c r="F163" s="110"/>
      <c r="G163" s="111"/>
    </row>
    <row r="164" spans="1:7" ht="13.5">
      <c r="A164" s="58"/>
      <c r="B164" s="109" t="s">
        <v>245</v>
      </c>
      <c r="C164" s="81">
        <v>301</v>
      </c>
      <c r="D164" s="81">
        <v>182</v>
      </c>
      <c r="E164" s="81">
        <v>182</v>
      </c>
      <c r="F164" s="110">
        <f>E164/D164</f>
        <v>1</v>
      </c>
      <c r="G164" s="111">
        <v>1.0705882352941176</v>
      </c>
    </row>
    <row r="165" spans="1:7" ht="13.5">
      <c r="A165" s="58"/>
      <c r="B165" s="109" t="s">
        <v>139</v>
      </c>
      <c r="C165" s="81"/>
      <c r="D165" s="81">
        <v>134</v>
      </c>
      <c r="E165" s="81">
        <v>134</v>
      </c>
      <c r="F165" s="110">
        <f>E165/D165</f>
        <v>1</v>
      </c>
      <c r="G165" s="111">
        <v>1.0634920634920635</v>
      </c>
    </row>
    <row r="166" spans="1:7" ht="13.5">
      <c r="A166" s="58"/>
      <c r="B166" s="109" t="s">
        <v>140</v>
      </c>
      <c r="C166" s="81"/>
      <c r="D166" s="81">
        <v>3</v>
      </c>
      <c r="E166" s="81">
        <v>3</v>
      </c>
      <c r="F166" s="110">
        <f>E166/D166</f>
        <v>1</v>
      </c>
      <c r="G166" s="111">
        <v>0.23076923076923078</v>
      </c>
    </row>
    <row r="167" spans="1:7" ht="13.5">
      <c r="A167" s="58"/>
      <c r="B167" s="109" t="s">
        <v>141</v>
      </c>
      <c r="C167" s="81"/>
      <c r="D167" s="81">
        <v>0</v>
      </c>
      <c r="E167" s="81">
        <v>0</v>
      </c>
      <c r="F167" s="110"/>
      <c r="G167" s="111"/>
    </row>
    <row r="168" spans="1:7" ht="13.5">
      <c r="A168" s="58"/>
      <c r="B168" s="109" t="s">
        <v>246</v>
      </c>
      <c r="C168" s="81"/>
      <c r="D168" s="81">
        <v>30</v>
      </c>
      <c r="E168" s="81">
        <v>30</v>
      </c>
      <c r="F168" s="110">
        <f>E168/D168</f>
        <v>1</v>
      </c>
      <c r="G168" s="111">
        <v>1.4285714285714286</v>
      </c>
    </row>
    <row r="169" spans="1:7" ht="13.5">
      <c r="A169" s="58"/>
      <c r="B169" s="109" t="s">
        <v>148</v>
      </c>
      <c r="C169" s="81"/>
      <c r="D169" s="81">
        <v>0</v>
      </c>
      <c r="E169" s="81">
        <v>0</v>
      </c>
      <c r="F169" s="110"/>
      <c r="G169" s="111"/>
    </row>
    <row r="170" spans="1:7" ht="13.5">
      <c r="A170" s="58"/>
      <c r="B170" s="109" t="s">
        <v>247</v>
      </c>
      <c r="C170" s="81"/>
      <c r="D170" s="81">
        <v>15</v>
      </c>
      <c r="E170" s="81">
        <v>15</v>
      </c>
      <c r="F170" s="110">
        <f>E170/D170</f>
        <v>1</v>
      </c>
      <c r="G170" s="111">
        <v>1.5</v>
      </c>
    </row>
    <row r="171" spans="1:7" ht="13.5">
      <c r="A171" s="58"/>
      <c r="B171" s="109" t="s">
        <v>248</v>
      </c>
      <c r="C171" s="81">
        <v>226</v>
      </c>
      <c r="D171" s="81">
        <v>94</v>
      </c>
      <c r="E171" s="81">
        <v>94</v>
      </c>
      <c r="F171" s="110">
        <f>E171/D171</f>
        <v>1</v>
      </c>
      <c r="G171" s="111">
        <v>0.43317972350230416</v>
      </c>
    </row>
    <row r="172" spans="1:7" ht="13.5">
      <c r="A172" s="58"/>
      <c r="B172" s="109" t="s">
        <v>139</v>
      </c>
      <c r="C172" s="81"/>
      <c r="D172" s="81">
        <v>87</v>
      </c>
      <c r="E172" s="81">
        <v>87</v>
      </c>
      <c r="F172" s="110">
        <f>E172/D172</f>
        <v>1</v>
      </c>
      <c r="G172" s="111">
        <v>1.1917808219178083</v>
      </c>
    </row>
    <row r="173" spans="1:7" ht="13.5">
      <c r="A173" s="58"/>
      <c r="B173" s="109" t="s">
        <v>140</v>
      </c>
      <c r="C173" s="81"/>
      <c r="D173" s="81">
        <v>2</v>
      </c>
      <c r="E173" s="81">
        <v>2</v>
      </c>
      <c r="F173" s="110">
        <f>E173/D173</f>
        <v>1</v>
      </c>
      <c r="G173" s="111"/>
    </row>
    <row r="174" spans="1:7" ht="13.5">
      <c r="A174" s="58"/>
      <c r="B174" s="109" t="s">
        <v>141</v>
      </c>
      <c r="C174" s="81"/>
      <c r="D174" s="81">
        <v>0</v>
      </c>
      <c r="E174" s="81">
        <v>0</v>
      </c>
      <c r="F174" s="110"/>
      <c r="G174" s="111"/>
    </row>
    <row r="175" spans="1:7" ht="13.5">
      <c r="A175" s="58"/>
      <c r="B175" s="109" t="s">
        <v>249</v>
      </c>
      <c r="C175" s="81"/>
      <c r="D175" s="81">
        <v>5</v>
      </c>
      <c r="E175" s="81">
        <v>5</v>
      </c>
      <c r="F175" s="110">
        <f>E175/D175</f>
        <v>1</v>
      </c>
      <c r="G175" s="111">
        <v>0.034722222222222224</v>
      </c>
    </row>
    <row r="176" spans="1:7" ht="13.5">
      <c r="A176" s="58"/>
      <c r="B176" s="109" t="s">
        <v>250</v>
      </c>
      <c r="C176" s="81"/>
      <c r="D176" s="81">
        <v>0</v>
      </c>
      <c r="E176" s="81">
        <v>0</v>
      </c>
      <c r="F176" s="110"/>
      <c r="G176" s="111"/>
    </row>
    <row r="177" spans="1:7" ht="13.5">
      <c r="A177" s="58"/>
      <c r="B177" s="109" t="s">
        <v>251</v>
      </c>
      <c r="C177" s="81">
        <v>350</v>
      </c>
      <c r="D177" s="81">
        <v>380</v>
      </c>
      <c r="E177" s="81">
        <v>380</v>
      </c>
      <c r="F177" s="110">
        <f>E177/D177</f>
        <v>1</v>
      </c>
      <c r="G177" s="111">
        <v>1.0584958217270195</v>
      </c>
    </row>
    <row r="178" spans="1:7" ht="13.5">
      <c r="A178" s="58"/>
      <c r="B178" s="109" t="s">
        <v>139</v>
      </c>
      <c r="C178" s="81"/>
      <c r="D178" s="81">
        <v>257</v>
      </c>
      <c r="E178" s="81">
        <v>257</v>
      </c>
      <c r="F178" s="110">
        <f>E178/D178</f>
        <v>1</v>
      </c>
      <c r="G178" s="111">
        <v>1.1576576576576576</v>
      </c>
    </row>
    <row r="179" spans="1:7" ht="13.5">
      <c r="A179" s="112"/>
      <c r="B179" s="113" t="s">
        <v>140</v>
      </c>
      <c r="C179" s="81"/>
      <c r="D179" s="81">
        <v>58</v>
      </c>
      <c r="E179" s="81">
        <v>58</v>
      </c>
      <c r="F179" s="110">
        <f>E179/D179</f>
        <v>1</v>
      </c>
      <c r="G179" s="111">
        <v>0.4233576642335766</v>
      </c>
    </row>
    <row r="180" spans="1:7" ht="13.5">
      <c r="A180" s="112"/>
      <c r="B180" s="113" t="s">
        <v>141</v>
      </c>
      <c r="C180" s="81"/>
      <c r="D180" s="81">
        <v>0</v>
      </c>
      <c r="E180" s="81">
        <v>0</v>
      </c>
      <c r="F180" s="110"/>
      <c r="G180" s="111"/>
    </row>
    <row r="181" spans="1:7" ht="13.5">
      <c r="A181" s="112"/>
      <c r="B181" s="113" t="s">
        <v>252</v>
      </c>
      <c r="C181" s="81"/>
      <c r="D181" s="81">
        <v>0</v>
      </c>
      <c r="E181" s="81">
        <v>0</v>
      </c>
      <c r="F181" s="110"/>
      <c r="G181" s="111"/>
    </row>
    <row r="182" spans="1:7" ht="13.5">
      <c r="A182" s="58"/>
      <c r="B182" s="113" t="s">
        <v>253</v>
      </c>
      <c r="C182" s="81"/>
      <c r="D182" s="81">
        <v>0</v>
      </c>
      <c r="E182" s="81">
        <v>0</v>
      </c>
      <c r="F182" s="110"/>
      <c r="G182" s="111"/>
    </row>
    <row r="183" spans="1:7" ht="13.5">
      <c r="A183" s="58"/>
      <c r="B183" s="109" t="s">
        <v>148</v>
      </c>
      <c r="C183" s="81"/>
      <c r="D183" s="81">
        <v>0</v>
      </c>
      <c r="E183" s="81">
        <v>0</v>
      </c>
      <c r="F183" s="110"/>
      <c r="G183" s="111"/>
    </row>
    <row r="184" spans="1:7" ht="13.5">
      <c r="A184" s="58"/>
      <c r="B184" s="109" t="s">
        <v>254</v>
      </c>
      <c r="C184" s="81"/>
      <c r="D184" s="81">
        <v>65</v>
      </c>
      <c r="E184" s="81">
        <v>65</v>
      </c>
      <c r="F184" s="110">
        <f aca="true" t="shared" si="1" ref="F184:F191">E184/D184</f>
        <v>1</v>
      </c>
      <c r="G184" s="111"/>
    </row>
    <row r="185" spans="1:7" ht="13.5">
      <c r="A185" s="58" t="s">
        <v>92</v>
      </c>
      <c r="B185" s="109" t="s">
        <v>14</v>
      </c>
      <c r="C185" s="81">
        <v>30</v>
      </c>
      <c r="D185" s="81">
        <v>41</v>
      </c>
      <c r="E185" s="81">
        <v>41</v>
      </c>
      <c r="F185" s="110">
        <f t="shared" si="1"/>
        <v>1</v>
      </c>
      <c r="G185" s="111">
        <v>0.41</v>
      </c>
    </row>
    <row r="186" spans="1:7" ht="13.5">
      <c r="A186" s="58" t="s">
        <v>131</v>
      </c>
      <c r="B186" s="109" t="s">
        <v>16</v>
      </c>
      <c r="C186" s="81">
        <v>3978</v>
      </c>
      <c r="D186" s="81">
        <v>4633</v>
      </c>
      <c r="E186" s="81">
        <v>4633</v>
      </c>
      <c r="F186" s="110">
        <f t="shared" si="1"/>
        <v>1</v>
      </c>
      <c r="G186" s="111">
        <v>0.8232054015636106</v>
      </c>
    </row>
    <row r="187" spans="1:7" ht="13.5">
      <c r="A187" s="58" t="s">
        <v>10</v>
      </c>
      <c r="B187" s="109" t="s">
        <v>256</v>
      </c>
      <c r="C187" s="81">
        <v>295</v>
      </c>
      <c r="D187" s="81">
        <v>270</v>
      </c>
      <c r="E187" s="81">
        <v>270</v>
      </c>
      <c r="F187" s="110">
        <f t="shared" si="1"/>
        <v>1</v>
      </c>
      <c r="G187" s="111">
        <v>1.08</v>
      </c>
    </row>
    <row r="188" spans="1:7" ht="13.5">
      <c r="A188" s="58"/>
      <c r="B188" s="109" t="s">
        <v>257</v>
      </c>
      <c r="C188" s="81">
        <v>3250</v>
      </c>
      <c r="D188" s="81">
        <v>3690</v>
      </c>
      <c r="E188" s="81">
        <v>3690</v>
      </c>
      <c r="F188" s="110">
        <f t="shared" si="1"/>
        <v>1</v>
      </c>
      <c r="G188" s="111">
        <v>1.1353846153846154</v>
      </c>
    </row>
    <row r="189" spans="1:7" ht="13.5">
      <c r="A189" s="58"/>
      <c r="B189" s="109" t="s">
        <v>258</v>
      </c>
      <c r="C189" s="81">
        <v>10</v>
      </c>
      <c r="D189" s="81">
        <v>69</v>
      </c>
      <c r="E189" s="81">
        <v>69</v>
      </c>
      <c r="F189" s="110">
        <f t="shared" si="1"/>
        <v>1</v>
      </c>
      <c r="G189" s="111">
        <v>0.10615384615384615</v>
      </c>
    </row>
    <row r="190" spans="1:7" ht="13.5">
      <c r="A190" s="58"/>
      <c r="B190" s="109" t="s">
        <v>259</v>
      </c>
      <c r="C190" s="81">
        <v>20</v>
      </c>
      <c r="D190" s="81">
        <v>69</v>
      </c>
      <c r="E190" s="81">
        <v>69</v>
      </c>
      <c r="F190" s="110">
        <f t="shared" si="1"/>
        <v>1</v>
      </c>
      <c r="G190" s="111">
        <v>0.06927710843373494</v>
      </c>
    </row>
    <row r="191" spans="1:7" ht="13.5">
      <c r="A191" s="58"/>
      <c r="B191" s="109" t="s">
        <v>260</v>
      </c>
      <c r="C191" s="81">
        <v>400</v>
      </c>
      <c r="D191" s="81">
        <v>535</v>
      </c>
      <c r="E191" s="81">
        <v>535</v>
      </c>
      <c r="F191" s="110">
        <f t="shared" si="1"/>
        <v>1</v>
      </c>
      <c r="G191" s="111">
        <v>1.116910229645094</v>
      </c>
    </row>
    <row r="192" spans="1:7" ht="13.5">
      <c r="A192" s="58"/>
      <c r="B192" s="5" t="s">
        <v>261</v>
      </c>
      <c r="C192" s="81"/>
      <c r="D192" s="81"/>
      <c r="E192" s="81"/>
      <c r="F192" s="110"/>
      <c r="G192" s="111"/>
    </row>
    <row r="193" spans="1:7" ht="13.5">
      <c r="A193" s="58" t="s">
        <v>133</v>
      </c>
      <c r="B193" s="109" t="s">
        <v>18</v>
      </c>
      <c r="C193" s="81">
        <v>27013</v>
      </c>
      <c r="D193" s="81">
        <v>33229</v>
      </c>
      <c r="E193" s="81">
        <v>33229</v>
      </c>
      <c r="F193" s="110">
        <f>E193/D193</f>
        <v>1</v>
      </c>
      <c r="G193" s="111">
        <v>1.2907473586078309</v>
      </c>
    </row>
    <row r="194" spans="1:7" ht="13.5">
      <c r="A194" s="58"/>
      <c r="B194" s="109" t="s">
        <v>263</v>
      </c>
      <c r="C194" s="81">
        <v>290</v>
      </c>
      <c r="D194" s="81">
        <v>252</v>
      </c>
      <c r="E194" s="81">
        <v>252</v>
      </c>
      <c r="F194" s="110">
        <f>E194/D194</f>
        <v>1</v>
      </c>
      <c r="G194" s="111">
        <v>0.8689655172413793</v>
      </c>
    </row>
    <row r="195" spans="1:7" ht="13.5">
      <c r="A195" s="58"/>
      <c r="B195" s="109" t="s">
        <v>139</v>
      </c>
      <c r="C195" s="81"/>
      <c r="D195" s="81">
        <v>196</v>
      </c>
      <c r="E195" s="81">
        <v>196</v>
      </c>
      <c r="F195" s="110">
        <f>E195/D195</f>
        <v>1</v>
      </c>
      <c r="G195" s="111">
        <v>1.094972067039106</v>
      </c>
    </row>
    <row r="196" spans="1:7" ht="13.5">
      <c r="A196" s="58"/>
      <c r="B196" s="109" t="s">
        <v>140</v>
      </c>
      <c r="C196" s="81"/>
      <c r="D196" s="81">
        <v>56</v>
      </c>
      <c r="E196" s="81">
        <v>56</v>
      </c>
      <c r="F196" s="110">
        <f>E196/D196</f>
        <v>1</v>
      </c>
      <c r="G196" s="111">
        <v>0.5185185185185185</v>
      </c>
    </row>
    <row r="197" spans="1:7" ht="13.5">
      <c r="A197" s="58"/>
      <c r="B197" s="109" t="s">
        <v>141</v>
      </c>
      <c r="C197" s="81"/>
      <c r="D197" s="81">
        <v>0</v>
      </c>
      <c r="E197" s="81">
        <v>0</v>
      </c>
      <c r="F197" s="110"/>
      <c r="G197" s="111"/>
    </row>
    <row r="198" spans="1:7" ht="13.5">
      <c r="A198" s="58"/>
      <c r="B198" s="109" t="s">
        <v>264</v>
      </c>
      <c r="C198" s="81"/>
      <c r="D198" s="81">
        <v>0</v>
      </c>
      <c r="E198" s="81">
        <v>0</v>
      </c>
      <c r="F198" s="110"/>
      <c r="G198" s="111">
        <v>0</v>
      </c>
    </row>
    <row r="199" spans="1:7" ht="13.5">
      <c r="A199" s="58"/>
      <c r="B199" s="109" t="s">
        <v>265</v>
      </c>
      <c r="C199" s="81">
        <v>25321</v>
      </c>
      <c r="D199" s="81">
        <v>31538</v>
      </c>
      <c r="E199" s="81">
        <v>31538</v>
      </c>
      <c r="F199" s="110">
        <f aca="true" t="shared" si="2" ref="F199:F204">E199/D199</f>
        <v>1</v>
      </c>
      <c r="G199" s="111">
        <v>1.3069495669470805</v>
      </c>
    </row>
    <row r="200" spans="1:7" ht="13.5">
      <c r="A200" s="58"/>
      <c r="B200" s="109" t="s">
        <v>266</v>
      </c>
      <c r="C200" s="81"/>
      <c r="D200" s="81">
        <v>841</v>
      </c>
      <c r="E200" s="81">
        <v>841</v>
      </c>
      <c r="F200" s="110">
        <f t="shared" si="2"/>
        <v>1</v>
      </c>
      <c r="G200" s="111">
        <v>1.156808803301238</v>
      </c>
    </row>
    <row r="201" spans="1:7" ht="13.5">
      <c r="A201" s="58"/>
      <c r="B201" s="109" t="s">
        <v>267</v>
      </c>
      <c r="C201" s="81"/>
      <c r="D201" s="81">
        <v>16847</v>
      </c>
      <c r="E201" s="81">
        <v>16847</v>
      </c>
      <c r="F201" s="110">
        <f t="shared" si="2"/>
        <v>1</v>
      </c>
      <c r="G201" s="111">
        <v>1.3435680676289976</v>
      </c>
    </row>
    <row r="202" spans="1:7" ht="13.5">
      <c r="A202" s="58"/>
      <c r="B202" s="109" t="s">
        <v>268</v>
      </c>
      <c r="C202" s="81"/>
      <c r="D202" s="81">
        <v>10052</v>
      </c>
      <c r="E202" s="81">
        <v>10052</v>
      </c>
      <c r="F202" s="110">
        <f t="shared" si="2"/>
        <v>1</v>
      </c>
      <c r="G202" s="111">
        <v>1.3056241070268866</v>
      </c>
    </row>
    <row r="203" spans="1:7" ht="13.5">
      <c r="A203" s="58"/>
      <c r="B203" s="109" t="s">
        <v>269</v>
      </c>
      <c r="C203" s="81"/>
      <c r="D203" s="81">
        <v>3788</v>
      </c>
      <c r="E203" s="81">
        <v>3788</v>
      </c>
      <c r="F203" s="110">
        <f t="shared" si="2"/>
        <v>1</v>
      </c>
      <c r="G203" s="111">
        <v>1.1964624131396084</v>
      </c>
    </row>
    <row r="204" spans="1:7" ht="13.5">
      <c r="A204" s="58"/>
      <c r="B204" s="109" t="s">
        <v>270</v>
      </c>
      <c r="C204" s="81"/>
      <c r="D204" s="81">
        <v>10</v>
      </c>
      <c r="E204" s="81">
        <v>10</v>
      </c>
      <c r="F204" s="110">
        <f t="shared" si="2"/>
        <v>1</v>
      </c>
      <c r="G204" s="111"/>
    </row>
    <row r="205" spans="1:7" ht="13.5">
      <c r="A205" s="58"/>
      <c r="B205" s="109" t="s">
        <v>271</v>
      </c>
      <c r="C205" s="81"/>
      <c r="D205" s="81">
        <v>0</v>
      </c>
      <c r="E205" s="81">
        <v>0</v>
      </c>
      <c r="F205" s="110"/>
      <c r="G205" s="111"/>
    </row>
    <row r="206" spans="1:7" ht="13.5">
      <c r="A206" s="58"/>
      <c r="B206" s="109" t="s">
        <v>272</v>
      </c>
      <c r="C206" s="81"/>
      <c r="D206" s="81">
        <v>0</v>
      </c>
      <c r="E206" s="81">
        <v>0</v>
      </c>
      <c r="F206" s="110"/>
      <c r="G206" s="111"/>
    </row>
    <row r="207" spans="1:9" ht="13.5">
      <c r="A207" s="58"/>
      <c r="B207" s="109" t="s">
        <v>273</v>
      </c>
      <c r="C207" s="81"/>
      <c r="D207" s="81">
        <v>0</v>
      </c>
      <c r="E207" s="81">
        <v>0</v>
      </c>
      <c r="F207" s="110"/>
      <c r="G207" s="111"/>
      <c r="H207" s="77"/>
      <c r="I207" s="77"/>
    </row>
    <row r="208" spans="1:9" ht="13.5">
      <c r="A208" s="58"/>
      <c r="B208" s="109" t="s">
        <v>274</v>
      </c>
      <c r="C208" s="81">
        <v>606</v>
      </c>
      <c r="D208" s="81">
        <v>640</v>
      </c>
      <c r="E208" s="81">
        <v>640</v>
      </c>
      <c r="F208" s="110">
        <f>E208/D208</f>
        <v>1</v>
      </c>
      <c r="G208" s="111">
        <v>1.1307420494699647</v>
      </c>
      <c r="H208" s="77"/>
      <c r="I208" s="77"/>
    </row>
    <row r="209" spans="1:9" ht="13.5">
      <c r="A209" s="58"/>
      <c r="B209" s="109" t="s">
        <v>275</v>
      </c>
      <c r="C209" s="81"/>
      <c r="D209" s="81">
        <v>0</v>
      </c>
      <c r="E209" s="81">
        <v>0</v>
      </c>
      <c r="F209" s="110"/>
      <c r="G209" s="111"/>
      <c r="H209" s="114"/>
      <c r="I209" s="77"/>
    </row>
    <row r="210" spans="1:9" ht="13.5">
      <c r="A210" s="58"/>
      <c r="B210" s="109" t="s">
        <v>276</v>
      </c>
      <c r="C210" s="81"/>
      <c r="D210" s="81">
        <v>0</v>
      </c>
      <c r="E210" s="81">
        <v>0</v>
      </c>
      <c r="F210" s="110"/>
      <c r="G210" s="111"/>
      <c r="H210" s="114"/>
      <c r="I210" s="77"/>
    </row>
    <row r="211" spans="1:9" ht="13.5">
      <c r="A211" s="58"/>
      <c r="B211" s="109" t="s">
        <v>277</v>
      </c>
      <c r="C211" s="81"/>
      <c r="D211" s="81">
        <v>0</v>
      </c>
      <c r="E211" s="81">
        <v>0</v>
      </c>
      <c r="F211" s="110"/>
      <c r="G211" s="111"/>
      <c r="H211" s="114"/>
      <c r="I211" s="77"/>
    </row>
    <row r="212" spans="1:9" ht="13.5">
      <c r="A212" s="58"/>
      <c r="B212" s="109" t="s">
        <v>278</v>
      </c>
      <c r="C212" s="81"/>
      <c r="D212" s="81">
        <v>640</v>
      </c>
      <c r="E212" s="81">
        <v>640</v>
      </c>
      <c r="F212" s="110">
        <f>E212/D212</f>
        <v>1</v>
      </c>
      <c r="G212" s="111">
        <v>1.1307420494699647</v>
      </c>
      <c r="H212" s="114"/>
      <c r="I212" s="77"/>
    </row>
    <row r="213" spans="1:9" ht="13.5">
      <c r="A213" s="58"/>
      <c r="B213" s="109" t="s">
        <v>279</v>
      </c>
      <c r="C213" s="81"/>
      <c r="D213" s="81">
        <v>0</v>
      </c>
      <c r="E213" s="81">
        <v>0</v>
      </c>
      <c r="F213" s="110"/>
      <c r="G213" s="111"/>
      <c r="H213" s="114"/>
      <c r="I213" s="77"/>
    </row>
    <row r="214" spans="1:9" ht="13.5">
      <c r="A214" s="58"/>
      <c r="B214" s="109" t="s">
        <v>280</v>
      </c>
      <c r="C214" s="81"/>
      <c r="D214" s="81">
        <v>0</v>
      </c>
      <c r="E214" s="81">
        <v>0</v>
      </c>
      <c r="F214" s="110"/>
      <c r="G214" s="111"/>
      <c r="H214" s="114"/>
      <c r="I214" s="77"/>
    </row>
    <row r="215" spans="1:9" ht="13.5">
      <c r="A215" s="58"/>
      <c r="B215" s="109" t="s">
        <v>281</v>
      </c>
      <c r="C215" s="81"/>
      <c r="D215" s="81">
        <v>0</v>
      </c>
      <c r="E215" s="81">
        <v>0</v>
      </c>
      <c r="F215" s="110"/>
      <c r="G215" s="111"/>
      <c r="H215" s="114"/>
      <c r="I215" s="77"/>
    </row>
    <row r="216" spans="1:9" ht="13.5">
      <c r="A216" s="58"/>
      <c r="B216" s="109" t="s">
        <v>282</v>
      </c>
      <c r="C216" s="81"/>
      <c r="D216" s="81">
        <v>0</v>
      </c>
      <c r="E216" s="81">
        <v>0</v>
      </c>
      <c r="F216" s="110"/>
      <c r="G216" s="111"/>
      <c r="H216" s="114"/>
      <c r="I216" s="77"/>
    </row>
    <row r="217" spans="1:9" ht="13.5">
      <c r="A217" s="58"/>
      <c r="B217" s="109" t="s">
        <v>283</v>
      </c>
      <c r="C217" s="81"/>
      <c r="D217" s="81">
        <v>0</v>
      </c>
      <c r="E217" s="81">
        <v>0</v>
      </c>
      <c r="F217" s="110"/>
      <c r="G217" s="111"/>
      <c r="H217" s="114"/>
      <c r="I217" s="77"/>
    </row>
    <row r="218" spans="1:9" ht="13.5">
      <c r="A218" s="58"/>
      <c r="B218" s="109" t="s">
        <v>284</v>
      </c>
      <c r="C218" s="81"/>
      <c r="D218" s="81">
        <v>0</v>
      </c>
      <c r="E218" s="81">
        <v>0</v>
      </c>
      <c r="F218" s="110"/>
      <c r="G218" s="111"/>
      <c r="H218" s="77"/>
      <c r="I218" s="77"/>
    </row>
    <row r="219" spans="1:7" ht="13.5">
      <c r="A219" s="58"/>
      <c r="B219" s="109" t="s">
        <v>285</v>
      </c>
      <c r="C219" s="81"/>
      <c r="D219" s="81">
        <v>0</v>
      </c>
      <c r="E219" s="81">
        <v>0</v>
      </c>
      <c r="F219" s="110"/>
      <c r="G219" s="111"/>
    </row>
    <row r="220" spans="1:7" ht="13.5">
      <c r="A220" s="58"/>
      <c r="B220" s="109" t="s">
        <v>286</v>
      </c>
      <c r="C220" s="81"/>
      <c r="D220" s="81">
        <v>0</v>
      </c>
      <c r="E220" s="81">
        <v>0</v>
      </c>
      <c r="F220" s="110"/>
      <c r="G220" s="111"/>
    </row>
    <row r="221" spans="1:7" ht="13.5">
      <c r="A221" s="58"/>
      <c r="B221" s="109" t="s">
        <v>287</v>
      </c>
      <c r="C221" s="81"/>
      <c r="D221" s="81">
        <v>0</v>
      </c>
      <c r="E221" s="81">
        <v>0</v>
      </c>
      <c r="F221" s="110"/>
      <c r="G221" s="111"/>
    </row>
    <row r="222" spans="1:7" ht="13.5">
      <c r="A222" s="58"/>
      <c r="B222" s="109" t="s">
        <v>288</v>
      </c>
      <c r="C222" s="81"/>
      <c r="D222" s="81">
        <v>0</v>
      </c>
      <c r="E222" s="81">
        <v>0</v>
      </c>
      <c r="F222" s="110"/>
      <c r="G222" s="111"/>
    </row>
    <row r="223" spans="1:7" ht="13.5">
      <c r="A223" s="58"/>
      <c r="B223" s="109" t="s">
        <v>289</v>
      </c>
      <c r="C223" s="81"/>
      <c r="D223" s="81">
        <v>0</v>
      </c>
      <c r="E223" s="81">
        <v>0</v>
      </c>
      <c r="F223" s="110"/>
      <c r="G223" s="111"/>
    </row>
    <row r="224" spans="1:7" ht="13.5">
      <c r="A224" s="58"/>
      <c r="B224" s="109" t="s">
        <v>290</v>
      </c>
      <c r="C224" s="81"/>
      <c r="D224" s="81">
        <v>0</v>
      </c>
      <c r="E224" s="81">
        <v>0</v>
      </c>
      <c r="F224" s="110"/>
      <c r="G224" s="111"/>
    </row>
    <row r="225" spans="1:7" ht="13.5">
      <c r="A225" s="58"/>
      <c r="B225" s="109" t="s">
        <v>291</v>
      </c>
      <c r="C225" s="81"/>
      <c r="D225" s="81">
        <v>0</v>
      </c>
      <c r="E225" s="81">
        <v>0</v>
      </c>
      <c r="F225" s="110"/>
      <c r="G225" s="111"/>
    </row>
    <row r="226" spans="1:7" ht="13.5">
      <c r="A226" s="58"/>
      <c r="B226" s="109" t="s">
        <v>292</v>
      </c>
      <c r="C226" s="81"/>
      <c r="D226" s="81">
        <v>0</v>
      </c>
      <c r="E226" s="81">
        <v>0</v>
      </c>
      <c r="F226" s="110"/>
      <c r="G226" s="111"/>
    </row>
    <row r="227" spans="1:7" ht="13.5">
      <c r="A227" s="58"/>
      <c r="B227" s="109" t="s">
        <v>293</v>
      </c>
      <c r="C227" s="81"/>
      <c r="D227" s="81">
        <v>0</v>
      </c>
      <c r="E227" s="81">
        <v>0</v>
      </c>
      <c r="F227" s="110"/>
      <c r="G227" s="111"/>
    </row>
    <row r="228" spans="1:7" ht="13.5">
      <c r="A228" s="58"/>
      <c r="B228" s="109" t="s">
        <v>294</v>
      </c>
      <c r="C228" s="81"/>
      <c r="D228" s="81">
        <v>0</v>
      </c>
      <c r="E228" s="81">
        <v>0</v>
      </c>
      <c r="F228" s="110"/>
      <c r="G228" s="111"/>
    </row>
    <row r="229" spans="1:7" ht="13.5">
      <c r="A229" s="58"/>
      <c r="B229" s="109" t="s">
        <v>295</v>
      </c>
      <c r="C229" s="81">
        <v>17</v>
      </c>
      <c r="D229" s="81">
        <v>81</v>
      </c>
      <c r="E229" s="81">
        <v>81</v>
      </c>
      <c r="F229" s="110">
        <f>E229/D229</f>
        <v>1</v>
      </c>
      <c r="G229" s="111">
        <v>4.764705882352941</v>
      </c>
    </row>
    <row r="230" spans="1:7" ht="13.5">
      <c r="A230" s="58"/>
      <c r="B230" s="109" t="s">
        <v>296</v>
      </c>
      <c r="C230" s="81"/>
      <c r="D230" s="81">
        <v>81</v>
      </c>
      <c r="E230" s="81">
        <v>81</v>
      </c>
      <c r="F230" s="110">
        <f>E230/D230</f>
        <v>1</v>
      </c>
      <c r="G230" s="111">
        <v>4.764705882352941</v>
      </c>
    </row>
    <row r="231" spans="1:7" ht="13.5">
      <c r="A231" s="58"/>
      <c r="B231" s="109" t="s">
        <v>297</v>
      </c>
      <c r="C231" s="81"/>
      <c r="D231" s="81">
        <v>0</v>
      </c>
      <c r="E231" s="81">
        <v>0</v>
      </c>
      <c r="F231" s="110"/>
      <c r="G231" s="111"/>
    </row>
    <row r="232" spans="1:7" ht="13.5">
      <c r="A232" s="58"/>
      <c r="B232" s="109" t="s">
        <v>298</v>
      </c>
      <c r="C232" s="81"/>
      <c r="D232" s="81">
        <v>0</v>
      </c>
      <c r="E232" s="81">
        <v>0</v>
      </c>
      <c r="F232" s="110"/>
      <c r="G232" s="111"/>
    </row>
    <row r="233" spans="1:7" ht="13.5">
      <c r="A233" s="58"/>
      <c r="B233" s="109" t="s">
        <v>299</v>
      </c>
      <c r="C233" s="81">
        <v>532</v>
      </c>
      <c r="D233" s="81">
        <v>517</v>
      </c>
      <c r="E233" s="81">
        <v>517</v>
      </c>
      <c r="F233" s="110">
        <f>E233/D233</f>
        <v>1</v>
      </c>
      <c r="G233" s="111">
        <v>1.040241448692153</v>
      </c>
    </row>
    <row r="234" spans="1:7" ht="13.5">
      <c r="A234" s="58"/>
      <c r="B234" s="109" t="s">
        <v>300</v>
      </c>
      <c r="C234" s="81"/>
      <c r="D234" s="81">
        <v>395</v>
      </c>
      <c r="E234" s="81">
        <v>395</v>
      </c>
      <c r="F234" s="110">
        <f>E234/D234</f>
        <v>1</v>
      </c>
      <c r="G234" s="111">
        <v>1.0233160621761659</v>
      </c>
    </row>
    <row r="235" spans="1:7" ht="13.5">
      <c r="A235" s="58"/>
      <c r="B235" s="109" t="s">
        <v>301</v>
      </c>
      <c r="C235" s="81"/>
      <c r="D235" s="81">
        <v>122</v>
      </c>
      <c r="E235" s="81">
        <v>122</v>
      </c>
      <c r="F235" s="110">
        <f>E235/D235</f>
        <v>1</v>
      </c>
      <c r="G235" s="111">
        <v>1.0990990990990992</v>
      </c>
    </row>
    <row r="236" spans="1:7" ht="13.5">
      <c r="A236" s="58"/>
      <c r="B236" s="109" t="s">
        <v>302</v>
      </c>
      <c r="C236" s="81"/>
      <c r="D236" s="81">
        <v>0</v>
      </c>
      <c r="E236" s="81">
        <v>0</v>
      </c>
      <c r="F236" s="110"/>
      <c r="G236" s="111"/>
    </row>
    <row r="237" spans="1:7" ht="13.5">
      <c r="A237" s="58"/>
      <c r="B237" s="109" t="s">
        <v>303</v>
      </c>
      <c r="C237" s="81"/>
      <c r="D237" s="81">
        <v>0</v>
      </c>
      <c r="E237" s="81">
        <v>0</v>
      </c>
      <c r="F237" s="110"/>
      <c r="G237" s="111"/>
    </row>
    <row r="238" spans="1:7" ht="13.5">
      <c r="A238" s="58"/>
      <c r="B238" s="109" t="s">
        <v>304</v>
      </c>
      <c r="C238" s="81"/>
      <c r="D238" s="81">
        <v>0</v>
      </c>
      <c r="E238" s="81">
        <v>0</v>
      </c>
      <c r="F238" s="110"/>
      <c r="G238" s="111"/>
    </row>
    <row r="239" spans="1:7" ht="13.5">
      <c r="A239" s="58"/>
      <c r="B239" s="109" t="s">
        <v>305</v>
      </c>
      <c r="C239" s="81">
        <v>215</v>
      </c>
      <c r="D239" s="81">
        <v>165</v>
      </c>
      <c r="E239" s="81">
        <v>159</v>
      </c>
      <c r="F239" s="110">
        <f>E239/D239</f>
        <v>0.9636363636363636</v>
      </c>
      <c r="G239" s="111">
        <v>0.7535545023696683</v>
      </c>
    </row>
    <row r="240" spans="1:7" ht="13.5">
      <c r="A240" s="58"/>
      <c r="B240" s="109" t="s">
        <v>306</v>
      </c>
      <c r="C240" s="81"/>
      <c r="D240" s="81">
        <v>40</v>
      </c>
      <c r="E240" s="81">
        <v>40</v>
      </c>
      <c r="F240" s="110">
        <f>E240/D240</f>
        <v>1</v>
      </c>
      <c r="G240" s="111">
        <v>0.5555555555555556</v>
      </c>
    </row>
    <row r="241" spans="1:7" ht="13.5">
      <c r="A241" s="58"/>
      <c r="B241" s="109" t="s">
        <v>307</v>
      </c>
      <c r="C241" s="81"/>
      <c r="D241" s="81">
        <v>100</v>
      </c>
      <c r="E241" s="81">
        <v>100</v>
      </c>
      <c r="F241" s="110">
        <f>E241/D241</f>
        <v>1</v>
      </c>
      <c r="G241" s="111">
        <v>0.7194244604316546</v>
      </c>
    </row>
    <row r="242" spans="1:7" ht="13.5">
      <c r="A242" s="58"/>
      <c r="B242" s="109" t="s">
        <v>308</v>
      </c>
      <c r="C242" s="81"/>
      <c r="D242" s="81">
        <v>0</v>
      </c>
      <c r="E242" s="81">
        <v>0</v>
      </c>
      <c r="F242" s="110"/>
      <c r="G242" s="111"/>
    </row>
    <row r="243" spans="1:7" ht="13.5">
      <c r="A243" s="58"/>
      <c r="B243" s="109" t="s">
        <v>309</v>
      </c>
      <c r="C243" s="81"/>
      <c r="D243" s="81">
        <v>25</v>
      </c>
      <c r="E243" s="81">
        <v>19</v>
      </c>
      <c r="F243" s="110">
        <f>E243/D243</f>
        <v>0.76</v>
      </c>
      <c r="G243" s="111"/>
    </row>
    <row r="244" spans="1:7" ht="13.5">
      <c r="A244" s="58"/>
      <c r="B244" s="109" t="s">
        <v>310</v>
      </c>
      <c r="C244" s="81"/>
      <c r="D244" s="81">
        <v>0</v>
      </c>
      <c r="E244" s="81">
        <v>0</v>
      </c>
      <c r="F244" s="110"/>
      <c r="G244" s="111"/>
    </row>
    <row r="245" spans="1:7" ht="13.5">
      <c r="A245" s="58"/>
      <c r="B245" s="109" t="s">
        <v>311</v>
      </c>
      <c r="C245" s="81"/>
      <c r="D245" s="81">
        <v>0</v>
      </c>
      <c r="E245" s="81">
        <v>0</v>
      </c>
      <c r="F245" s="110"/>
      <c r="G245" s="111"/>
    </row>
    <row r="246" spans="1:7" ht="13.5">
      <c r="A246" s="58"/>
      <c r="B246" s="109" t="s">
        <v>312</v>
      </c>
      <c r="C246" s="81">
        <v>32</v>
      </c>
      <c r="D246" s="81">
        <v>42</v>
      </c>
      <c r="E246" s="81">
        <v>42</v>
      </c>
      <c r="F246" s="110">
        <f aca="true" t="shared" si="3" ref="F246:F251">E246/D246</f>
        <v>1</v>
      </c>
      <c r="G246" s="111">
        <v>1.3125</v>
      </c>
    </row>
    <row r="247" spans="1:7" ht="13.5">
      <c r="A247" s="58"/>
      <c r="B247" s="109" t="s">
        <v>313</v>
      </c>
      <c r="C247" s="81"/>
      <c r="D247" s="81">
        <v>42</v>
      </c>
      <c r="E247" s="81">
        <v>42</v>
      </c>
      <c r="F247" s="110">
        <f t="shared" si="3"/>
        <v>1</v>
      </c>
      <c r="G247" s="111">
        <v>1.3125</v>
      </c>
    </row>
    <row r="248" spans="1:7" ht="13.5">
      <c r="A248" s="58" t="s">
        <v>314</v>
      </c>
      <c r="B248" s="109" t="s">
        <v>20</v>
      </c>
      <c r="C248" s="81">
        <v>597</v>
      </c>
      <c r="D248" s="81">
        <v>563</v>
      </c>
      <c r="E248" s="81">
        <v>563</v>
      </c>
      <c r="F248" s="110">
        <f t="shared" si="3"/>
        <v>1</v>
      </c>
      <c r="G248" s="111">
        <v>1.1632231404958677</v>
      </c>
    </row>
    <row r="249" spans="1:7" ht="13.5">
      <c r="A249" s="58"/>
      <c r="B249" s="109" t="s">
        <v>315</v>
      </c>
      <c r="C249" s="81">
        <v>201</v>
      </c>
      <c r="D249" s="81">
        <v>104</v>
      </c>
      <c r="E249" s="81">
        <v>104</v>
      </c>
      <c r="F249" s="110">
        <f t="shared" si="3"/>
        <v>1</v>
      </c>
      <c r="G249" s="111">
        <v>0.6190476190476191</v>
      </c>
    </row>
    <row r="250" spans="1:7" ht="13.5">
      <c r="A250" s="58"/>
      <c r="B250" s="109" t="s">
        <v>139</v>
      </c>
      <c r="C250" s="81"/>
      <c r="D250" s="81">
        <v>99</v>
      </c>
      <c r="E250" s="81">
        <v>99</v>
      </c>
      <c r="F250" s="110">
        <f t="shared" si="3"/>
        <v>1</v>
      </c>
      <c r="G250" s="111">
        <v>0.6036585365853658</v>
      </c>
    </row>
    <row r="251" spans="1:7" ht="13.5">
      <c r="A251" s="58"/>
      <c r="B251" s="109" t="s">
        <v>140</v>
      </c>
      <c r="C251" s="81"/>
      <c r="D251" s="81">
        <v>5</v>
      </c>
      <c r="E251" s="81">
        <v>5</v>
      </c>
      <c r="F251" s="110">
        <f t="shared" si="3"/>
        <v>1</v>
      </c>
      <c r="G251" s="111">
        <v>1.25</v>
      </c>
    </row>
    <row r="252" spans="1:7" ht="13.5">
      <c r="A252" s="58"/>
      <c r="B252" s="109" t="s">
        <v>141</v>
      </c>
      <c r="C252" s="81"/>
      <c r="D252" s="81">
        <v>0</v>
      </c>
      <c r="E252" s="81">
        <v>0</v>
      </c>
      <c r="F252" s="110"/>
      <c r="G252" s="111"/>
    </row>
    <row r="253" spans="1:7" ht="13.5">
      <c r="A253" s="58"/>
      <c r="B253" s="109" t="s">
        <v>316</v>
      </c>
      <c r="C253" s="81"/>
      <c r="D253" s="81">
        <v>0</v>
      </c>
      <c r="E253" s="81">
        <v>0</v>
      </c>
      <c r="F253" s="110"/>
      <c r="G253" s="111"/>
    </row>
    <row r="254" spans="1:7" ht="13.5">
      <c r="A254" s="58"/>
      <c r="B254" s="109" t="s">
        <v>317</v>
      </c>
      <c r="C254" s="81"/>
      <c r="D254" s="81">
        <v>0</v>
      </c>
      <c r="E254" s="81">
        <v>0</v>
      </c>
      <c r="F254" s="110"/>
      <c r="G254" s="111"/>
    </row>
    <row r="255" spans="1:7" ht="13.5">
      <c r="A255" s="58"/>
      <c r="B255" s="109" t="s">
        <v>318</v>
      </c>
      <c r="C255" s="81"/>
      <c r="D255" s="81">
        <v>0</v>
      </c>
      <c r="E255" s="81">
        <v>0</v>
      </c>
      <c r="F255" s="110"/>
      <c r="G255" s="111"/>
    </row>
    <row r="256" spans="1:7" ht="13.5">
      <c r="A256" s="58"/>
      <c r="B256" s="109" t="s">
        <v>319</v>
      </c>
      <c r="C256" s="81"/>
      <c r="D256" s="81">
        <v>0</v>
      </c>
      <c r="E256" s="81">
        <v>0</v>
      </c>
      <c r="F256" s="110"/>
      <c r="G256" s="111"/>
    </row>
    <row r="257" spans="1:7" ht="13.5">
      <c r="A257" s="58"/>
      <c r="B257" s="109" t="s">
        <v>320</v>
      </c>
      <c r="C257" s="81"/>
      <c r="D257" s="81">
        <v>0</v>
      </c>
      <c r="E257" s="81">
        <v>0</v>
      </c>
      <c r="F257" s="110"/>
      <c r="G257" s="111"/>
    </row>
    <row r="258" spans="1:7" ht="13.5">
      <c r="A258" s="58"/>
      <c r="B258" s="109" t="s">
        <v>321</v>
      </c>
      <c r="C258" s="81"/>
      <c r="D258" s="81">
        <v>0</v>
      </c>
      <c r="E258" s="81">
        <v>0</v>
      </c>
      <c r="F258" s="110"/>
      <c r="G258" s="111"/>
    </row>
    <row r="259" spans="1:7" ht="13.5">
      <c r="A259" s="58"/>
      <c r="B259" s="109" t="s">
        <v>322</v>
      </c>
      <c r="C259" s="81"/>
      <c r="D259" s="81">
        <v>0</v>
      </c>
      <c r="E259" s="81">
        <v>0</v>
      </c>
      <c r="F259" s="110"/>
      <c r="G259" s="111"/>
    </row>
    <row r="260" spans="1:7" ht="13.5">
      <c r="A260" s="58"/>
      <c r="B260" s="109" t="s">
        <v>323</v>
      </c>
      <c r="C260" s="81"/>
      <c r="D260" s="81">
        <v>0</v>
      </c>
      <c r="E260" s="81">
        <v>0</v>
      </c>
      <c r="F260" s="110"/>
      <c r="G260" s="111"/>
    </row>
    <row r="261" spans="1:7" ht="13.5">
      <c r="A261" s="58"/>
      <c r="B261" s="109" t="s">
        <v>324</v>
      </c>
      <c r="C261" s="81"/>
      <c r="D261" s="81">
        <v>0</v>
      </c>
      <c r="E261" s="81">
        <v>0</v>
      </c>
      <c r="F261" s="110"/>
      <c r="G261" s="111"/>
    </row>
    <row r="262" spans="1:7" ht="13.5">
      <c r="A262" s="58"/>
      <c r="B262" s="109" t="s">
        <v>325</v>
      </c>
      <c r="C262" s="81"/>
      <c r="D262" s="81">
        <v>0</v>
      </c>
      <c r="E262" s="81">
        <v>0</v>
      </c>
      <c r="F262" s="110"/>
      <c r="G262" s="111"/>
    </row>
    <row r="263" spans="1:7" ht="13.5">
      <c r="A263" s="58"/>
      <c r="B263" s="109" t="s">
        <v>326</v>
      </c>
      <c r="C263" s="81"/>
      <c r="D263" s="81">
        <v>0</v>
      </c>
      <c r="E263" s="81">
        <v>0</v>
      </c>
      <c r="F263" s="110"/>
      <c r="G263" s="111"/>
    </row>
    <row r="264" spans="1:7" ht="13.5">
      <c r="A264" s="58"/>
      <c r="B264" s="109" t="s">
        <v>318</v>
      </c>
      <c r="C264" s="81"/>
      <c r="D264" s="81">
        <v>0</v>
      </c>
      <c r="E264" s="81">
        <v>0</v>
      </c>
      <c r="F264" s="110"/>
      <c r="G264" s="111"/>
    </row>
    <row r="265" spans="1:7" ht="13.5">
      <c r="A265" s="58"/>
      <c r="B265" s="109" t="s">
        <v>327</v>
      </c>
      <c r="C265" s="81"/>
      <c r="D265" s="81">
        <v>0</v>
      </c>
      <c r="E265" s="81">
        <v>0</v>
      </c>
      <c r="F265" s="110"/>
      <c r="G265" s="111"/>
    </row>
    <row r="266" spans="1:7" ht="13.5">
      <c r="A266" s="58"/>
      <c r="B266" s="109" t="s">
        <v>328</v>
      </c>
      <c r="C266" s="81"/>
      <c r="D266" s="81">
        <v>0</v>
      </c>
      <c r="E266" s="81">
        <v>0</v>
      </c>
      <c r="F266" s="110"/>
      <c r="G266" s="111"/>
    </row>
    <row r="267" spans="1:7" ht="13.5">
      <c r="A267" s="58"/>
      <c r="B267" s="109" t="s">
        <v>329</v>
      </c>
      <c r="C267" s="81"/>
      <c r="D267" s="81">
        <v>0</v>
      </c>
      <c r="E267" s="81">
        <v>0</v>
      </c>
      <c r="F267" s="110"/>
      <c r="G267" s="111"/>
    </row>
    <row r="268" spans="1:7" ht="13.5">
      <c r="A268" s="58"/>
      <c r="B268" s="109" t="s">
        <v>330</v>
      </c>
      <c r="C268" s="81"/>
      <c r="D268" s="81">
        <v>0</v>
      </c>
      <c r="E268" s="81">
        <v>0</v>
      </c>
      <c r="F268" s="110"/>
      <c r="G268" s="111"/>
    </row>
    <row r="269" spans="1:7" ht="13.5">
      <c r="A269" s="58"/>
      <c r="B269" s="109" t="s">
        <v>331</v>
      </c>
      <c r="C269" s="81">
        <v>62</v>
      </c>
      <c r="D269" s="81">
        <v>368</v>
      </c>
      <c r="E269" s="81">
        <v>368</v>
      </c>
      <c r="F269" s="110">
        <f>E269/D269</f>
        <v>1</v>
      </c>
      <c r="G269" s="111">
        <v>7.666666666666667</v>
      </c>
    </row>
    <row r="270" spans="1:7" ht="13.5">
      <c r="A270" s="58"/>
      <c r="B270" s="109" t="s">
        <v>318</v>
      </c>
      <c r="C270" s="81"/>
      <c r="D270" s="81">
        <v>105</v>
      </c>
      <c r="E270" s="81">
        <v>105</v>
      </c>
      <c r="F270" s="110">
        <f>E270/D270</f>
        <v>1</v>
      </c>
      <c r="G270" s="111"/>
    </row>
    <row r="271" spans="1:7" ht="13.5">
      <c r="A271" s="58"/>
      <c r="B271" s="109" t="s">
        <v>332</v>
      </c>
      <c r="C271" s="81"/>
      <c r="D271" s="81">
        <v>263</v>
      </c>
      <c r="E271" s="81">
        <v>263</v>
      </c>
      <c r="F271" s="110">
        <f>E271/D271</f>
        <v>1</v>
      </c>
      <c r="G271" s="111">
        <v>5.479166666666667</v>
      </c>
    </row>
    <row r="272" spans="1:7" ht="13.5">
      <c r="A272" s="58"/>
      <c r="B272" s="109" t="s">
        <v>333</v>
      </c>
      <c r="C272" s="81"/>
      <c r="D272" s="81">
        <v>0</v>
      </c>
      <c r="E272" s="81">
        <v>0</v>
      </c>
      <c r="F272" s="110"/>
      <c r="G272" s="111"/>
    </row>
    <row r="273" spans="1:7" ht="13.5">
      <c r="A273" s="58"/>
      <c r="B273" s="109" t="s">
        <v>334</v>
      </c>
      <c r="C273" s="81"/>
      <c r="D273" s="81">
        <v>0</v>
      </c>
      <c r="E273" s="81">
        <v>0</v>
      </c>
      <c r="F273" s="110"/>
      <c r="G273" s="111"/>
    </row>
    <row r="274" spans="1:7" ht="13.5">
      <c r="A274" s="58"/>
      <c r="B274" s="109" t="s">
        <v>335</v>
      </c>
      <c r="C274" s="81"/>
      <c r="D274" s="81">
        <v>0</v>
      </c>
      <c r="E274" s="81">
        <v>0</v>
      </c>
      <c r="F274" s="110"/>
      <c r="G274" s="111"/>
    </row>
    <row r="275" spans="1:7" ht="13.5">
      <c r="A275" s="58"/>
      <c r="B275" s="109" t="s">
        <v>336</v>
      </c>
      <c r="C275" s="81"/>
      <c r="D275" s="81">
        <v>0</v>
      </c>
      <c r="E275" s="81">
        <v>0</v>
      </c>
      <c r="F275" s="110"/>
      <c r="G275" s="111"/>
    </row>
    <row r="276" spans="1:7" ht="13.5">
      <c r="A276" s="58"/>
      <c r="B276" s="109" t="s">
        <v>318</v>
      </c>
      <c r="C276" s="81"/>
      <c r="D276" s="81">
        <v>0</v>
      </c>
      <c r="E276" s="81">
        <v>0</v>
      </c>
      <c r="F276" s="110"/>
      <c r="G276" s="111"/>
    </row>
    <row r="277" spans="1:7" ht="13.5">
      <c r="A277" s="58"/>
      <c r="B277" s="109" t="s">
        <v>337</v>
      </c>
      <c r="C277" s="81"/>
      <c r="D277" s="81">
        <v>0</v>
      </c>
      <c r="E277" s="81">
        <v>0</v>
      </c>
      <c r="F277" s="110"/>
      <c r="G277" s="111"/>
    </row>
    <row r="278" spans="1:7" ht="13.5">
      <c r="A278" s="58"/>
      <c r="B278" s="109" t="s">
        <v>338</v>
      </c>
      <c r="C278" s="81"/>
      <c r="D278" s="81">
        <v>0</v>
      </c>
      <c r="E278" s="81">
        <v>0</v>
      </c>
      <c r="F278" s="110"/>
      <c r="G278" s="111"/>
    </row>
    <row r="279" spans="1:7" ht="13.5">
      <c r="A279" s="58"/>
      <c r="B279" s="109" t="s">
        <v>339</v>
      </c>
      <c r="C279" s="81"/>
      <c r="D279" s="81">
        <v>0</v>
      </c>
      <c r="E279" s="81">
        <v>0</v>
      </c>
      <c r="F279" s="110"/>
      <c r="G279" s="111"/>
    </row>
    <row r="280" spans="1:7" ht="13.5">
      <c r="A280" s="58"/>
      <c r="B280" s="109" t="s">
        <v>340</v>
      </c>
      <c r="C280" s="81">
        <v>2</v>
      </c>
      <c r="D280" s="81">
        <v>0</v>
      </c>
      <c r="E280" s="81">
        <v>0</v>
      </c>
      <c r="F280" s="110"/>
      <c r="G280" s="111">
        <v>0</v>
      </c>
    </row>
    <row r="281" spans="1:7" ht="13.5">
      <c r="A281" s="58"/>
      <c r="B281" s="109" t="s">
        <v>341</v>
      </c>
      <c r="C281" s="81"/>
      <c r="D281" s="81">
        <v>0</v>
      </c>
      <c r="E281" s="81">
        <v>0</v>
      </c>
      <c r="F281" s="110"/>
      <c r="G281" s="111"/>
    </row>
    <row r="282" spans="1:7" ht="13.5">
      <c r="A282" s="58"/>
      <c r="B282" s="109" t="s">
        <v>342</v>
      </c>
      <c r="C282" s="81"/>
      <c r="D282" s="81">
        <v>0</v>
      </c>
      <c r="E282" s="81">
        <v>0</v>
      </c>
      <c r="F282" s="110"/>
      <c r="G282" s="111"/>
    </row>
    <row r="283" spans="1:7" ht="13.5">
      <c r="A283" s="58"/>
      <c r="B283" s="109" t="s">
        <v>343</v>
      </c>
      <c r="C283" s="81"/>
      <c r="D283" s="81">
        <v>0</v>
      </c>
      <c r="E283" s="81">
        <v>0</v>
      </c>
      <c r="F283" s="110"/>
      <c r="G283" s="111"/>
    </row>
    <row r="284" spans="1:7" ht="13.5">
      <c r="A284" s="58"/>
      <c r="B284" s="109" t="s">
        <v>344</v>
      </c>
      <c r="C284" s="81"/>
      <c r="D284" s="81">
        <v>0</v>
      </c>
      <c r="E284" s="81">
        <v>0</v>
      </c>
      <c r="F284" s="110"/>
      <c r="G284" s="111">
        <v>0</v>
      </c>
    </row>
    <row r="285" spans="1:7" ht="13.5">
      <c r="A285" s="58"/>
      <c r="B285" s="109" t="s">
        <v>345</v>
      </c>
      <c r="C285" s="81">
        <v>113</v>
      </c>
      <c r="D285" s="81">
        <v>90</v>
      </c>
      <c r="E285" s="81">
        <v>90</v>
      </c>
      <c r="F285" s="110">
        <f>E285/D285</f>
        <v>1</v>
      </c>
      <c r="G285" s="111">
        <v>1.9148936170212767</v>
      </c>
    </row>
    <row r="286" spans="1:7" ht="13.5">
      <c r="A286" s="58"/>
      <c r="B286" s="109" t="s">
        <v>318</v>
      </c>
      <c r="C286" s="81"/>
      <c r="D286" s="81">
        <v>0</v>
      </c>
      <c r="E286" s="81">
        <v>0</v>
      </c>
      <c r="F286" s="110"/>
      <c r="G286" s="111"/>
    </row>
    <row r="287" spans="1:7" ht="13.5">
      <c r="A287" s="58"/>
      <c r="B287" s="109" t="s">
        <v>346</v>
      </c>
      <c r="C287" s="81"/>
      <c r="D287" s="81">
        <v>77</v>
      </c>
      <c r="E287" s="81">
        <v>77</v>
      </c>
      <c r="F287" s="110">
        <f>E287/D287</f>
        <v>1</v>
      </c>
      <c r="G287" s="111">
        <v>1.8333333333333333</v>
      </c>
    </row>
    <row r="288" spans="1:7" ht="13.5">
      <c r="A288" s="58"/>
      <c r="B288" s="109" t="s">
        <v>347</v>
      </c>
      <c r="C288" s="81"/>
      <c r="D288" s="81">
        <v>0</v>
      </c>
      <c r="E288" s="81">
        <v>0</v>
      </c>
      <c r="F288" s="110"/>
      <c r="G288" s="111"/>
    </row>
    <row r="289" spans="1:7" ht="13.5">
      <c r="A289" s="58"/>
      <c r="B289" s="109" t="s">
        <v>348</v>
      </c>
      <c r="C289" s="81"/>
      <c r="D289" s="81">
        <v>0</v>
      </c>
      <c r="E289" s="81">
        <v>0</v>
      </c>
      <c r="F289" s="110"/>
      <c r="G289" s="111"/>
    </row>
    <row r="290" spans="1:7" ht="13.5">
      <c r="A290" s="58"/>
      <c r="B290" s="109" t="s">
        <v>349</v>
      </c>
      <c r="C290" s="81"/>
      <c r="D290" s="81">
        <v>0</v>
      </c>
      <c r="E290" s="81">
        <v>0</v>
      </c>
      <c r="F290" s="110"/>
      <c r="G290" s="111"/>
    </row>
    <row r="291" spans="1:7" ht="13.5">
      <c r="A291" s="58"/>
      <c r="B291" s="109" t="s">
        <v>350</v>
      </c>
      <c r="C291" s="81"/>
      <c r="D291" s="81">
        <v>13</v>
      </c>
      <c r="E291" s="81">
        <v>13</v>
      </c>
      <c r="F291" s="110">
        <f>E291/D291</f>
        <v>1</v>
      </c>
      <c r="G291" s="111">
        <v>2.6</v>
      </c>
    </row>
    <row r="292" spans="1:7" ht="13.5">
      <c r="A292" s="58"/>
      <c r="B292" s="109" t="s">
        <v>351</v>
      </c>
      <c r="C292" s="81"/>
      <c r="D292" s="81">
        <v>0</v>
      </c>
      <c r="E292" s="81">
        <v>0</v>
      </c>
      <c r="F292" s="110"/>
      <c r="G292" s="111"/>
    </row>
    <row r="293" spans="1:7" ht="13.5">
      <c r="A293" s="58"/>
      <c r="B293" s="109" t="s">
        <v>352</v>
      </c>
      <c r="C293" s="81"/>
      <c r="D293" s="81">
        <v>0</v>
      </c>
      <c r="E293" s="81">
        <v>0</v>
      </c>
      <c r="F293" s="110"/>
      <c r="G293" s="111"/>
    </row>
    <row r="294" spans="1:7" ht="13.5">
      <c r="A294" s="58"/>
      <c r="B294" s="109" t="s">
        <v>353</v>
      </c>
      <c r="C294" s="81"/>
      <c r="D294" s="81">
        <v>0</v>
      </c>
      <c r="E294" s="81">
        <v>0</v>
      </c>
      <c r="F294" s="110"/>
      <c r="G294" s="111"/>
    </row>
    <row r="295" spans="1:7" ht="13.5">
      <c r="A295" s="58"/>
      <c r="B295" s="109" t="s">
        <v>354</v>
      </c>
      <c r="C295" s="81"/>
      <c r="D295" s="81">
        <v>0</v>
      </c>
      <c r="E295" s="81">
        <v>0</v>
      </c>
      <c r="F295" s="110"/>
      <c r="G295" s="111"/>
    </row>
    <row r="296" spans="1:7" ht="13.5">
      <c r="A296" s="58"/>
      <c r="B296" s="109" t="s">
        <v>355</v>
      </c>
      <c r="C296" s="81"/>
      <c r="D296" s="81">
        <v>0</v>
      </c>
      <c r="E296" s="81">
        <v>0</v>
      </c>
      <c r="F296" s="110"/>
      <c r="G296" s="111"/>
    </row>
    <row r="297" spans="1:7" ht="13.5">
      <c r="A297" s="58"/>
      <c r="B297" s="109" t="s">
        <v>356</v>
      </c>
      <c r="C297" s="81"/>
      <c r="D297" s="81">
        <v>0</v>
      </c>
      <c r="E297" s="81">
        <v>0</v>
      </c>
      <c r="F297" s="110"/>
      <c r="G297" s="111"/>
    </row>
    <row r="298" spans="1:7" ht="13.5">
      <c r="A298" s="58"/>
      <c r="B298" s="109" t="s">
        <v>357</v>
      </c>
      <c r="C298" s="81"/>
      <c r="D298" s="81">
        <v>0</v>
      </c>
      <c r="E298" s="81">
        <v>0</v>
      </c>
      <c r="F298" s="110"/>
      <c r="G298" s="111"/>
    </row>
    <row r="299" spans="1:7" ht="13.5">
      <c r="A299" s="58"/>
      <c r="B299" s="109" t="s">
        <v>358</v>
      </c>
      <c r="C299" s="81">
        <v>219</v>
      </c>
      <c r="D299" s="81">
        <v>1</v>
      </c>
      <c r="E299" s="81">
        <v>1</v>
      </c>
      <c r="F299" s="110">
        <f>E299/D299</f>
        <v>1</v>
      </c>
      <c r="G299" s="111">
        <v>0.0045662100456621</v>
      </c>
    </row>
    <row r="300" spans="1:7" ht="13.5">
      <c r="A300" s="58"/>
      <c r="B300" s="109" t="s">
        <v>359</v>
      </c>
      <c r="C300" s="81"/>
      <c r="D300" s="81">
        <v>0</v>
      </c>
      <c r="E300" s="81">
        <v>0</v>
      </c>
      <c r="F300" s="110"/>
      <c r="G300" s="111">
        <v>0</v>
      </c>
    </row>
    <row r="301" spans="1:7" ht="13.5">
      <c r="A301" s="58"/>
      <c r="B301" s="109" t="s">
        <v>360</v>
      </c>
      <c r="C301" s="81"/>
      <c r="D301" s="81">
        <v>0</v>
      </c>
      <c r="E301" s="81">
        <v>0</v>
      </c>
      <c r="F301" s="110"/>
      <c r="G301" s="111"/>
    </row>
    <row r="302" spans="1:7" ht="13.5">
      <c r="A302" s="58"/>
      <c r="B302" s="109" t="s">
        <v>361</v>
      </c>
      <c r="C302" s="81"/>
      <c r="D302" s="81">
        <v>0</v>
      </c>
      <c r="E302" s="81">
        <v>0</v>
      </c>
      <c r="F302" s="110"/>
      <c r="G302" s="111"/>
    </row>
    <row r="303" spans="1:7" ht="13.5">
      <c r="A303" s="58"/>
      <c r="B303" s="109" t="s">
        <v>362</v>
      </c>
      <c r="C303" s="81"/>
      <c r="D303" s="81">
        <v>1</v>
      </c>
      <c r="E303" s="81">
        <v>1</v>
      </c>
      <c r="F303" s="110">
        <f>E303/D303</f>
        <v>1</v>
      </c>
      <c r="G303" s="111">
        <v>0.004608294930875576</v>
      </c>
    </row>
    <row r="304" spans="1:7" ht="13.5">
      <c r="A304" s="58" t="s">
        <v>363</v>
      </c>
      <c r="B304" s="109" t="s">
        <v>22</v>
      </c>
      <c r="C304" s="81">
        <v>1142</v>
      </c>
      <c r="D304" s="81">
        <v>1145</v>
      </c>
      <c r="E304" s="81">
        <v>1145</v>
      </c>
      <c r="F304" s="110">
        <f>E304/D304</f>
        <v>1</v>
      </c>
      <c r="G304" s="111">
        <v>1.1612576064908722</v>
      </c>
    </row>
    <row r="305" spans="1:7" ht="13.5">
      <c r="A305" s="58"/>
      <c r="B305" s="109" t="s">
        <v>364</v>
      </c>
      <c r="C305" s="81">
        <v>676</v>
      </c>
      <c r="D305" s="81">
        <v>630</v>
      </c>
      <c r="E305" s="81">
        <v>630</v>
      </c>
      <c r="F305" s="110">
        <f>E305/D305</f>
        <v>1</v>
      </c>
      <c r="G305" s="111">
        <v>1.0177705977382876</v>
      </c>
    </row>
    <row r="306" spans="1:7" ht="13.5">
      <c r="A306" s="58"/>
      <c r="B306" s="109" t="s">
        <v>139</v>
      </c>
      <c r="C306" s="81"/>
      <c r="D306" s="81">
        <v>180</v>
      </c>
      <c r="E306" s="81">
        <v>180</v>
      </c>
      <c r="F306" s="110">
        <f>E306/D306</f>
        <v>1</v>
      </c>
      <c r="G306" s="111">
        <v>1.0112359550561798</v>
      </c>
    </row>
    <row r="307" spans="1:7" ht="13.5">
      <c r="A307" s="58"/>
      <c r="B307" s="109" t="s">
        <v>140</v>
      </c>
      <c r="C307" s="81"/>
      <c r="D307" s="81">
        <v>24</v>
      </c>
      <c r="E307" s="81">
        <v>24</v>
      </c>
      <c r="F307" s="110">
        <f>E307/D307</f>
        <v>1</v>
      </c>
      <c r="G307" s="111">
        <v>2</v>
      </c>
    </row>
    <row r="308" spans="1:7" ht="13.5">
      <c r="A308" s="58"/>
      <c r="B308" s="109" t="s">
        <v>141</v>
      </c>
      <c r="C308" s="81"/>
      <c r="D308" s="81">
        <v>0</v>
      </c>
      <c r="E308" s="81">
        <v>0</v>
      </c>
      <c r="F308" s="110"/>
      <c r="G308" s="111"/>
    </row>
    <row r="309" spans="1:7" ht="13.5">
      <c r="A309" s="58"/>
      <c r="B309" s="109" t="s">
        <v>365</v>
      </c>
      <c r="C309" s="81"/>
      <c r="D309" s="81">
        <v>43</v>
      </c>
      <c r="E309" s="81">
        <v>43</v>
      </c>
      <c r="F309" s="110">
        <f>E309/D309</f>
        <v>1</v>
      </c>
      <c r="G309" s="111">
        <v>1.131578947368421</v>
      </c>
    </row>
    <row r="310" spans="1:7" ht="13.5">
      <c r="A310" s="58"/>
      <c r="B310" s="109" t="s">
        <v>366</v>
      </c>
      <c r="C310" s="81"/>
      <c r="D310" s="81">
        <v>0</v>
      </c>
      <c r="E310" s="81">
        <v>0</v>
      </c>
      <c r="F310" s="110"/>
      <c r="G310" s="111"/>
    </row>
    <row r="311" spans="1:7" ht="13.5">
      <c r="A311" s="58"/>
      <c r="B311" s="109" t="s">
        <v>367</v>
      </c>
      <c r="C311" s="81"/>
      <c r="D311" s="81">
        <v>0</v>
      </c>
      <c r="E311" s="81">
        <v>0</v>
      </c>
      <c r="F311" s="110"/>
      <c r="G311" s="111"/>
    </row>
    <row r="312" spans="1:7" ht="13.5">
      <c r="A312" s="58"/>
      <c r="B312" s="109" t="s">
        <v>368</v>
      </c>
      <c r="C312" s="81"/>
      <c r="D312" s="81">
        <v>0</v>
      </c>
      <c r="E312" s="81">
        <v>0</v>
      </c>
      <c r="F312" s="110"/>
      <c r="G312" s="111"/>
    </row>
    <row r="313" spans="1:7" ht="13.5">
      <c r="A313" s="58"/>
      <c r="B313" s="109" t="s">
        <v>369</v>
      </c>
      <c r="C313" s="81"/>
      <c r="D313" s="81">
        <v>3</v>
      </c>
      <c r="E313" s="81">
        <v>3</v>
      </c>
      <c r="F313" s="110">
        <f>E313/D313</f>
        <v>1</v>
      </c>
      <c r="G313" s="111">
        <v>1.5</v>
      </c>
    </row>
    <row r="314" spans="1:7" ht="13.5">
      <c r="A314" s="58"/>
      <c r="B314" s="109" t="s">
        <v>370</v>
      </c>
      <c r="C314" s="81"/>
      <c r="D314" s="81">
        <v>150</v>
      </c>
      <c r="E314" s="81">
        <v>150</v>
      </c>
      <c r="F314" s="110">
        <f>E314/D314</f>
        <v>1</v>
      </c>
      <c r="G314" s="111">
        <v>1.3761467889908257</v>
      </c>
    </row>
    <row r="315" spans="1:7" ht="13.5">
      <c r="A315" s="58"/>
      <c r="B315" s="109" t="s">
        <v>371</v>
      </c>
      <c r="C315" s="81"/>
      <c r="D315" s="81">
        <v>0</v>
      </c>
      <c r="E315" s="81">
        <v>0</v>
      </c>
      <c r="F315" s="110"/>
      <c r="G315" s="111"/>
    </row>
    <row r="316" spans="1:7" ht="13.5">
      <c r="A316" s="58"/>
      <c r="B316" s="109" t="s">
        <v>372</v>
      </c>
      <c r="C316" s="81"/>
      <c r="D316" s="81">
        <v>145</v>
      </c>
      <c r="E316" s="81">
        <v>145</v>
      </c>
      <c r="F316" s="110">
        <f>E316/D316</f>
        <v>1</v>
      </c>
      <c r="G316" s="111">
        <v>1.0583941605839415</v>
      </c>
    </row>
    <row r="317" spans="1:7" ht="13.5">
      <c r="A317" s="58"/>
      <c r="B317" s="109" t="s">
        <v>373</v>
      </c>
      <c r="C317" s="81"/>
      <c r="D317" s="81">
        <v>0</v>
      </c>
      <c r="E317" s="81">
        <v>0</v>
      </c>
      <c r="F317" s="110"/>
      <c r="G317" s="111"/>
    </row>
    <row r="318" spans="1:7" ht="13.5">
      <c r="A318" s="58"/>
      <c r="B318" s="109" t="s">
        <v>374</v>
      </c>
      <c r="C318" s="81"/>
      <c r="D318" s="81">
        <v>85</v>
      </c>
      <c r="E318" s="81">
        <v>85</v>
      </c>
      <c r="F318" s="110">
        <f>E318/D318</f>
        <v>1</v>
      </c>
      <c r="G318" s="111">
        <v>0.5944055944055944</v>
      </c>
    </row>
    <row r="319" spans="1:7" ht="13.5">
      <c r="A319" s="58"/>
      <c r="B319" s="109" t="s">
        <v>375</v>
      </c>
      <c r="C319" s="81">
        <v>51</v>
      </c>
      <c r="D319" s="81">
        <v>149</v>
      </c>
      <c r="E319" s="81">
        <v>149</v>
      </c>
      <c r="F319" s="110">
        <f>E319/D319</f>
        <v>1</v>
      </c>
      <c r="G319" s="111">
        <v>3.1041666666666665</v>
      </c>
    </row>
    <row r="320" spans="1:7" ht="13.5">
      <c r="A320" s="58"/>
      <c r="B320" s="109" t="s">
        <v>139</v>
      </c>
      <c r="C320" s="81"/>
      <c r="D320" s="81">
        <v>0</v>
      </c>
      <c r="E320" s="81">
        <v>0</v>
      </c>
      <c r="F320" s="110"/>
      <c r="G320" s="111"/>
    </row>
    <row r="321" spans="1:7" ht="13.5">
      <c r="A321" s="58"/>
      <c r="B321" s="109" t="s">
        <v>140</v>
      </c>
      <c r="C321" s="81"/>
      <c r="D321" s="81">
        <v>0</v>
      </c>
      <c r="E321" s="81">
        <v>0</v>
      </c>
      <c r="F321" s="110"/>
      <c r="G321" s="111"/>
    </row>
    <row r="322" spans="1:7" ht="13.5">
      <c r="A322" s="58"/>
      <c r="B322" s="109" t="s">
        <v>141</v>
      </c>
      <c r="C322" s="81"/>
      <c r="D322" s="81">
        <v>0</v>
      </c>
      <c r="E322" s="81">
        <v>0</v>
      </c>
      <c r="F322" s="110"/>
      <c r="G322" s="111"/>
    </row>
    <row r="323" spans="1:7" ht="13.5">
      <c r="A323" s="58"/>
      <c r="B323" s="109" t="s">
        <v>376</v>
      </c>
      <c r="C323" s="81"/>
      <c r="D323" s="81">
        <v>70</v>
      </c>
      <c r="E323" s="81">
        <v>70</v>
      </c>
      <c r="F323" s="110">
        <f>E323/D323</f>
        <v>1</v>
      </c>
      <c r="G323" s="111">
        <v>14</v>
      </c>
    </row>
    <row r="324" spans="1:7" ht="13.5">
      <c r="A324" s="58"/>
      <c r="B324" s="109" t="s">
        <v>377</v>
      </c>
      <c r="C324" s="81"/>
      <c r="D324" s="81">
        <v>79</v>
      </c>
      <c r="E324" s="81">
        <v>79</v>
      </c>
      <c r="F324" s="110">
        <f>E324/D324</f>
        <v>1</v>
      </c>
      <c r="G324" s="111">
        <v>1.8372093023255813</v>
      </c>
    </row>
    <row r="325" spans="1:7" ht="13.5">
      <c r="A325" s="58"/>
      <c r="B325" s="109" t="s">
        <v>378</v>
      </c>
      <c r="C325" s="81"/>
      <c r="D325" s="81">
        <v>0</v>
      </c>
      <c r="E325" s="81">
        <v>0</v>
      </c>
      <c r="F325" s="110"/>
      <c r="G325" s="111"/>
    </row>
    <row r="326" spans="1:7" ht="13.5">
      <c r="A326" s="58"/>
      <c r="B326" s="109" t="s">
        <v>379</v>
      </c>
      <c r="C326" s="81"/>
      <c r="D326" s="81">
        <v>0</v>
      </c>
      <c r="E326" s="81">
        <v>0</v>
      </c>
      <c r="F326" s="110"/>
      <c r="G326" s="111"/>
    </row>
    <row r="327" spans="1:7" ht="13.5">
      <c r="A327" s="58"/>
      <c r="B327" s="109" t="s">
        <v>380</v>
      </c>
      <c r="C327" s="81">
        <v>4</v>
      </c>
      <c r="D327" s="81">
        <v>15</v>
      </c>
      <c r="E327" s="81">
        <v>15</v>
      </c>
      <c r="F327" s="110">
        <f>E327/D327</f>
        <v>1</v>
      </c>
      <c r="G327" s="111">
        <v>3.75</v>
      </c>
    </row>
    <row r="328" spans="1:7" ht="13.5">
      <c r="A328" s="58"/>
      <c r="B328" s="109" t="s">
        <v>139</v>
      </c>
      <c r="C328" s="81"/>
      <c r="D328" s="81">
        <v>0</v>
      </c>
      <c r="E328" s="81">
        <v>0</v>
      </c>
      <c r="F328" s="110"/>
      <c r="G328" s="111"/>
    </row>
    <row r="329" spans="1:7" ht="13.5">
      <c r="A329" s="58"/>
      <c r="B329" s="109" t="s">
        <v>140</v>
      </c>
      <c r="C329" s="81"/>
      <c r="D329" s="81">
        <v>0</v>
      </c>
      <c r="E329" s="81">
        <v>0</v>
      </c>
      <c r="F329" s="110"/>
      <c r="G329" s="111"/>
    </row>
    <row r="330" spans="1:7" ht="13.5">
      <c r="A330" s="58"/>
      <c r="B330" s="109" t="s">
        <v>141</v>
      </c>
      <c r="C330" s="81"/>
      <c r="D330" s="81">
        <v>0</v>
      </c>
      <c r="E330" s="81">
        <v>0</v>
      </c>
      <c r="F330" s="110"/>
      <c r="G330" s="111"/>
    </row>
    <row r="331" spans="1:7" ht="13.5">
      <c r="A331" s="58"/>
      <c r="B331" s="109" t="s">
        <v>381</v>
      </c>
      <c r="C331" s="81"/>
      <c r="D331" s="81">
        <v>0</v>
      </c>
      <c r="E331" s="81">
        <v>0</v>
      </c>
      <c r="F331" s="110"/>
      <c r="G331" s="111"/>
    </row>
    <row r="332" spans="1:7" ht="13.5">
      <c r="A332" s="58"/>
      <c r="B332" s="109" t="s">
        <v>382</v>
      </c>
      <c r="C332" s="81"/>
      <c r="D332" s="81">
        <v>15</v>
      </c>
      <c r="E332" s="81">
        <v>15</v>
      </c>
      <c r="F332" s="110">
        <f>E332/D332</f>
        <v>1</v>
      </c>
      <c r="G332" s="111"/>
    </row>
    <row r="333" spans="1:7" ht="13.5">
      <c r="A333" s="58"/>
      <c r="B333" s="109" t="s">
        <v>383</v>
      </c>
      <c r="C333" s="81"/>
      <c r="D333" s="81">
        <v>0</v>
      </c>
      <c r="E333" s="81">
        <v>0</v>
      </c>
      <c r="F333" s="110"/>
      <c r="G333" s="111"/>
    </row>
    <row r="334" spans="1:7" ht="13.5">
      <c r="A334" s="58"/>
      <c r="B334" s="109" t="s">
        <v>384</v>
      </c>
      <c r="C334" s="81"/>
      <c r="D334" s="81">
        <v>0</v>
      </c>
      <c r="E334" s="81">
        <v>0</v>
      </c>
      <c r="F334" s="110"/>
      <c r="G334" s="111"/>
    </row>
    <row r="335" spans="1:7" ht="13.5">
      <c r="A335" s="58"/>
      <c r="B335" s="109" t="s">
        <v>385</v>
      </c>
      <c r="C335" s="81"/>
      <c r="D335" s="81">
        <v>0</v>
      </c>
      <c r="E335" s="81">
        <v>0</v>
      </c>
      <c r="F335" s="110"/>
      <c r="G335" s="111">
        <v>0</v>
      </c>
    </row>
    <row r="336" spans="1:7" ht="13.5">
      <c r="A336" s="58"/>
      <c r="B336" s="109" t="s">
        <v>386</v>
      </c>
      <c r="C336" s="81"/>
      <c r="D336" s="81">
        <v>0</v>
      </c>
      <c r="E336" s="81">
        <v>0</v>
      </c>
      <c r="F336" s="110"/>
      <c r="G336" s="111"/>
    </row>
    <row r="337" spans="1:7" ht="13.5">
      <c r="A337" s="58"/>
      <c r="B337" s="109" t="s">
        <v>387</v>
      </c>
      <c r="C337" s="81"/>
      <c r="D337" s="81">
        <v>0</v>
      </c>
      <c r="E337" s="81">
        <v>0</v>
      </c>
      <c r="F337" s="110"/>
      <c r="G337" s="111"/>
    </row>
    <row r="338" spans="1:7" ht="13.5">
      <c r="A338" s="58"/>
      <c r="B338" s="109" t="s">
        <v>388</v>
      </c>
      <c r="C338" s="81">
        <v>251</v>
      </c>
      <c r="D338" s="81">
        <v>252</v>
      </c>
      <c r="E338" s="81">
        <v>252</v>
      </c>
      <c r="F338" s="110">
        <f>E338/D338</f>
        <v>1</v>
      </c>
      <c r="G338" s="111">
        <v>1.2057416267942584</v>
      </c>
    </row>
    <row r="339" spans="1:7" ht="13.5">
      <c r="A339" s="58"/>
      <c r="B339" s="109" t="s">
        <v>139</v>
      </c>
      <c r="C339" s="81"/>
      <c r="D339" s="81">
        <v>187</v>
      </c>
      <c r="E339" s="81">
        <v>187</v>
      </c>
      <c r="F339" s="110">
        <f>E339/D339</f>
        <v>1</v>
      </c>
      <c r="G339" s="111">
        <v>1.1130952380952381</v>
      </c>
    </row>
    <row r="340" spans="1:7" ht="13.5">
      <c r="A340" s="58"/>
      <c r="B340" s="109" t="s">
        <v>140</v>
      </c>
      <c r="C340" s="81"/>
      <c r="D340" s="81">
        <v>0</v>
      </c>
      <c r="E340" s="81">
        <v>0</v>
      </c>
      <c r="F340" s="110"/>
      <c r="G340" s="111"/>
    </row>
    <row r="341" spans="1:7" ht="13.5">
      <c r="A341" s="58"/>
      <c r="B341" s="109" t="s">
        <v>141</v>
      </c>
      <c r="C341" s="81"/>
      <c r="D341" s="81">
        <v>0</v>
      </c>
      <c r="E341" s="81">
        <v>0</v>
      </c>
      <c r="F341" s="110"/>
      <c r="G341" s="111"/>
    </row>
    <row r="342" spans="1:7" ht="13.5">
      <c r="A342" s="58"/>
      <c r="B342" s="109" t="s">
        <v>389</v>
      </c>
      <c r="C342" s="81"/>
      <c r="D342" s="81">
        <v>0</v>
      </c>
      <c r="E342" s="81">
        <v>0</v>
      </c>
      <c r="F342" s="110"/>
      <c r="G342" s="111">
        <v>0</v>
      </c>
    </row>
    <row r="343" spans="1:7" ht="13.5">
      <c r="A343" s="58"/>
      <c r="B343" s="109" t="s">
        <v>390</v>
      </c>
      <c r="C343" s="81"/>
      <c r="D343" s="81">
        <v>0</v>
      </c>
      <c r="E343" s="81">
        <v>0</v>
      </c>
      <c r="F343" s="110"/>
      <c r="G343" s="111"/>
    </row>
    <row r="344" spans="1:7" ht="13.5">
      <c r="A344" s="58"/>
      <c r="B344" s="109" t="s">
        <v>391</v>
      </c>
      <c r="C344" s="81"/>
      <c r="D344" s="81">
        <v>33</v>
      </c>
      <c r="E344" s="81">
        <v>33</v>
      </c>
      <c r="F344" s="110">
        <f>E344/D344</f>
        <v>1</v>
      </c>
      <c r="G344" s="111">
        <v>1.375</v>
      </c>
    </row>
    <row r="345" spans="1:7" ht="13.5">
      <c r="A345" s="58"/>
      <c r="B345" s="109" t="s">
        <v>392</v>
      </c>
      <c r="C345" s="81"/>
      <c r="D345" s="81">
        <v>0</v>
      </c>
      <c r="E345" s="81">
        <v>0</v>
      </c>
      <c r="F345" s="110"/>
      <c r="G345" s="111"/>
    </row>
    <row r="346" spans="1:7" ht="13.5">
      <c r="A346" s="58"/>
      <c r="B346" s="109" t="s">
        <v>393</v>
      </c>
      <c r="C346" s="81"/>
      <c r="D346" s="81">
        <v>16</v>
      </c>
      <c r="E346" s="81">
        <v>16</v>
      </c>
      <c r="F346" s="110">
        <f>E346/D346</f>
        <v>1</v>
      </c>
      <c r="G346" s="111"/>
    </row>
    <row r="347" spans="1:7" ht="13.5">
      <c r="A347" s="58"/>
      <c r="B347" s="109" t="s">
        <v>394</v>
      </c>
      <c r="C347" s="81"/>
      <c r="D347" s="81">
        <v>0</v>
      </c>
      <c r="E347" s="81">
        <v>0</v>
      </c>
      <c r="F347" s="110"/>
      <c r="G347" s="111"/>
    </row>
    <row r="348" spans="1:7" ht="13.5">
      <c r="A348" s="58"/>
      <c r="B348" s="109" t="s">
        <v>395</v>
      </c>
      <c r="C348" s="81"/>
      <c r="D348" s="81">
        <v>16</v>
      </c>
      <c r="E348" s="81">
        <v>16</v>
      </c>
      <c r="F348" s="110">
        <f aca="true" t="shared" si="4" ref="F348:F356">E348/D348</f>
        <v>1</v>
      </c>
      <c r="G348" s="111">
        <v>1</v>
      </c>
    </row>
    <row r="349" spans="1:7" ht="13.5">
      <c r="A349" s="58"/>
      <c r="B349" s="109" t="s">
        <v>396</v>
      </c>
      <c r="C349" s="81">
        <v>160</v>
      </c>
      <c r="D349" s="81">
        <v>99</v>
      </c>
      <c r="E349" s="81">
        <v>99</v>
      </c>
      <c r="F349" s="110">
        <f t="shared" si="4"/>
        <v>1</v>
      </c>
      <c r="G349" s="111">
        <v>0.9339622641509434</v>
      </c>
    </row>
    <row r="350" spans="1:7" ht="13.5">
      <c r="A350" s="58"/>
      <c r="B350" s="109" t="s">
        <v>397</v>
      </c>
      <c r="C350" s="81"/>
      <c r="D350" s="81">
        <v>40</v>
      </c>
      <c r="E350" s="81">
        <v>40</v>
      </c>
      <c r="F350" s="110">
        <f t="shared" si="4"/>
        <v>1</v>
      </c>
      <c r="G350" s="111">
        <v>4</v>
      </c>
    </row>
    <row r="351" spans="1:7" ht="13.5">
      <c r="A351" s="58"/>
      <c r="B351" s="109" t="s">
        <v>398</v>
      </c>
      <c r="C351" s="81"/>
      <c r="D351" s="81">
        <v>10</v>
      </c>
      <c r="E351" s="81">
        <v>10</v>
      </c>
      <c r="F351" s="110">
        <f t="shared" si="4"/>
        <v>1</v>
      </c>
      <c r="G351" s="111"/>
    </row>
    <row r="352" spans="1:7" ht="13.5">
      <c r="A352" s="58"/>
      <c r="B352" s="109" t="s">
        <v>399</v>
      </c>
      <c r="C352" s="81"/>
      <c r="D352" s="81">
        <v>49</v>
      </c>
      <c r="E352" s="81">
        <v>49</v>
      </c>
      <c r="F352" s="110">
        <f t="shared" si="4"/>
        <v>1</v>
      </c>
      <c r="G352" s="111">
        <v>0.5104166666666666</v>
      </c>
    </row>
    <row r="353" spans="1:7" ht="13.5">
      <c r="A353" s="58" t="s">
        <v>400</v>
      </c>
      <c r="B353" s="109" t="s">
        <v>24</v>
      </c>
      <c r="C353" s="81">
        <v>23560</v>
      </c>
      <c r="D353" s="81">
        <v>22139</v>
      </c>
      <c r="E353" s="81">
        <v>22139</v>
      </c>
      <c r="F353" s="110">
        <f t="shared" si="4"/>
        <v>1</v>
      </c>
      <c r="G353" s="111">
        <v>1.049589911344996</v>
      </c>
    </row>
    <row r="354" spans="1:7" ht="13.5">
      <c r="A354" s="58"/>
      <c r="B354" s="109" t="s">
        <v>401</v>
      </c>
      <c r="C354" s="81">
        <v>578</v>
      </c>
      <c r="D354" s="81">
        <v>546</v>
      </c>
      <c r="E354" s="81">
        <v>546</v>
      </c>
      <c r="F354" s="110">
        <f t="shared" si="4"/>
        <v>1</v>
      </c>
      <c r="G354" s="111">
        <v>0.9698046181172292</v>
      </c>
    </row>
    <row r="355" spans="1:7" ht="13.5">
      <c r="A355" s="58"/>
      <c r="B355" s="109" t="s">
        <v>139</v>
      </c>
      <c r="C355" s="81"/>
      <c r="D355" s="81">
        <v>61</v>
      </c>
      <c r="E355" s="81">
        <v>61</v>
      </c>
      <c r="F355" s="110">
        <f t="shared" si="4"/>
        <v>1</v>
      </c>
      <c r="G355" s="111">
        <v>1.0892857142857142</v>
      </c>
    </row>
    <row r="356" spans="1:7" ht="13.5">
      <c r="A356" s="58"/>
      <c r="B356" s="109" t="s">
        <v>140</v>
      </c>
      <c r="C356" s="81"/>
      <c r="D356" s="81">
        <v>34</v>
      </c>
      <c r="E356" s="81">
        <v>34</v>
      </c>
      <c r="F356" s="110">
        <f t="shared" si="4"/>
        <v>1</v>
      </c>
      <c r="G356" s="111">
        <v>1.8888888888888888</v>
      </c>
    </row>
    <row r="357" spans="1:7" ht="13.5">
      <c r="A357" s="58"/>
      <c r="B357" s="109" t="s">
        <v>141</v>
      </c>
      <c r="C357" s="81"/>
      <c r="D357" s="81">
        <v>0</v>
      </c>
      <c r="E357" s="81">
        <v>0</v>
      </c>
      <c r="F357" s="110"/>
      <c r="G357" s="111"/>
    </row>
    <row r="358" spans="1:7" ht="13.5">
      <c r="A358" s="58"/>
      <c r="B358" s="109" t="s">
        <v>402</v>
      </c>
      <c r="C358" s="81"/>
      <c r="D358" s="81">
        <v>0</v>
      </c>
      <c r="E358" s="81">
        <v>0</v>
      </c>
      <c r="F358" s="110"/>
      <c r="G358" s="111"/>
    </row>
    <row r="359" spans="1:7" ht="13.5">
      <c r="A359" s="58"/>
      <c r="B359" s="109" t="s">
        <v>403</v>
      </c>
      <c r="C359" s="81"/>
      <c r="D359" s="81">
        <v>0</v>
      </c>
      <c r="E359" s="81">
        <v>0</v>
      </c>
      <c r="F359" s="110"/>
      <c r="G359" s="111"/>
    </row>
    <row r="360" spans="1:7" ht="13.5">
      <c r="A360" s="58"/>
      <c r="B360" s="109" t="s">
        <v>404</v>
      </c>
      <c r="C360" s="81"/>
      <c r="D360" s="81">
        <v>0</v>
      </c>
      <c r="E360" s="81">
        <v>0</v>
      </c>
      <c r="F360" s="110"/>
      <c r="G360" s="111"/>
    </row>
    <row r="361" spans="1:7" ht="13.5">
      <c r="A361" s="58"/>
      <c r="B361" s="109" t="s">
        <v>405</v>
      </c>
      <c r="C361" s="81"/>
      <c r="D361" s="81">
        <v>6</v>
      </c>
      <c r="E361" s="81">
        <v>6</v>
      </c>
      <c r="F361" s="110">
        <f>E361/D361</f>
        <v>1</v>
      </c>
      <c r="G361" s="111">
        <v>0.42857142857142855</v>
      </c>
    </row>
    <row r="362" spans="1:7" ht="13.5">
      <c r="A362" s="58"/>
      <c r="B362" s="109" t="s">
        <v>182</v>
      </c>
      <c r="C362" s="81"/>
      <c r="D362" s="81">
        <v>0</v>
      </c>
      <c r="E362" s="81">
        <v>0</v>
      </c>
      <c r="F362" s="110"/>
      <c r="G362" s="111"/>
    </row>
    <row r="363" spans="1:7" ht="13.5">
      <c r="A363" s="58"/>
      <c r="B363" s="109" t="s">
        <v>406</v>
      </c>
      <c r="C363" s="81"/>
      <c r="D363" s="81">
        <v>111</v>
      </c>
      <c r="E363" s="81">
        <v>111</v>
      </c>
      <c r="F363" s="110">
        <f>E363/D363</f>
        <v>1</v>
      </c>
      <c r="G363" s="111">
        <v>1.9473684210526316</v>
      </c>
    </row>
    <row r="364" spans="1:8" ht="13.5">
      <c r="A364" s="58"/>
      <c r="B364" s="109" t="s">
        <v>407</v>
      </c>
      <c r="C364" s="81"/>
      <c r="D364" s="81">
        <v>0</v>
      </c>
      <c r="E364" s="81">
        <v>0</v>
      </c>
      <c r="F364" s="110"/>
      <c r="G364" s="111"/>
      <c r="H364" s="115"/>
    </row>
    <row r="365" spans="1:8" ht="13.5">
      <c r="A365" s="58"/>
      <c r="B365" s="109" t="s">
        <v>408</v>
      </c>
      <c r="C365" s="81"/>
      <c r="D365" s="81">
        <v>0</v>
      </c>
      <c r="E365" s="81">
        <v>0</v>
      </c>
      <c r="F365" s="110"/>
      <c r="G365" s="111"/>
      <c r="H365" s="115"/>
    </row>
    <row r="366" spans="1:8" ht="13.5">
      <c r="A366" s="58"/>
      <c r="B366" s="109" t="s">
        <v>409</v>
      </c>
      <c r="C366" s="81"/>
      <c r="D366" s="81">
        <v>0</v>
      </c>
      <c r="E366" s="81">
        <v>0</v>
      </c>
      <c r="F366" s="110"/>
      <c r="G366" s="111"/>
      <c r="H366" s="115"/>
    </row>
    <row r="367" spans="1:8" ht="13.5">
      <c r="A367" s="58"/>
      <c r="B367" s="109" t="s">
        <v>410</v>
      </c>
      <c r="C367" s="81"/>
      <c r="D367" s="81">
        <v>334</v>
      </c>
      <c r="E367" s="81">
        <v>334</v>
      </c>
      <c r="F367" s="110">
        <f>E367/D367</f>
        <v>1</v>
      </c>
      <c r="G367" s="111">
        <v>0.7990430622009569</v>
      </c>
      <c r="H367" s="115"/>
    </row>
    <row r="368" spans="1:8" ht="13.5">
      <c r="A368" s="58"/>
      <c r="B368" s="109" t="s">
        <v>411</v>
      </c>
      <c r="C368" s="81">
        <v>648</v>
      </c>
      <c r="D368" s="81">
        <v>370</v>
      </c>
      <c r="E368" s="81">
        <v>370</v>
      </c>
      <c r="F368" s="110">
        <f>E368/D368</f>
        <v>1</v>
      </c>
      <c r="G368" s="111">
        <v>0.9711286089238845</v>
      </c>
      <c r="H368" s="115"/>
    </row>
    <row r="369" spans="1:8" ht="13.5">
      <c r="A369" s="58"/>
      <c r="B369" s="109" t="s">
        <v>139</v>
      </c>
      <c r="C369" s="81"/>
      <c r="D369" s="81">
        <v>288</v>
      </c>
      <c r="E369" s="81">
        <v>288</v>
      </c>
      <c r="F369" s="110">
        <f>E369/D369</f>
        <v>1</v>
      </c>
      <c r="G369" s="111">
        <v>1.2413793103448276</v>
      </c>
      <c r="H369" s="115"/>
    </row>
    <row r="370" spans="1:8" ht="13.5">
      <c r="A370" s="58"/>
      <c r="B370" s="109" t="s">
        <v>140</v>
      </c>
      <c r="C370" s="81"/>
      <c r="D370" s="81">
        <v>33</v>
      </c>
      <c r="E370" s="81">
        <v>33</v>
      </c>
      <c r="F370" s="110">
        <f>E370/D370</f>
        <v>1</v>
      </c>
      <c r="G370" s="111">
        <v>0.825</v>
      </c>
      <c r="H370" s="115"/>
    </row>
    <row r="371" spans="1:8" ht="13.5">
      <c r="A371" s="58"/>
      <c r="B371" s="109" t="s">
        <v>141</v>
      </c>
      <c r="C371" s="81"/>
      <c r="D371" s="81">
        <v>0</v>
      </c>
      <c r="E371" s="81">
        <v>0</v>
      </c>
      <c r="F371" s="110"/>
      <c r="G371" s="111"/>
      <c r="H371" s="115"/>
    </row>
    <row r="372" spans="1:8" ht="13.5">
      <c r="A372" s="58"/>
      <c r="B372" s="109" t="s">
        <v>412</v>
      </c>
      <c r="C372" s="81"/>
      <c r="D372" s="81">
        <v>6</v>
      </c>
      <c r="E372" s="81">
        <v>6</v>
      </c>
      <c r="F372" s="110">
        <f>E372/D372</f>
        <v>1</v>
      </c>
      <c r="G372" s="111">
        <v>1.2</v>
      </c>
      <c r="H372" s="115"/>
    </row>
    <row r="373" spans="1:8" ht="13.5">
      <c r="A373" s="58"/>
      <c r="B373" s="109" t="s">
        <v>413</v>
      </c>
      <c r="C373" s="81"/>
      <c r="D373" s="81">
        <v>0</v>
      </c>
      <c r="E373" s="81">
        <v>0</v>
      </c>
      <c r="F373" s="110"/>
      <c r="G373" s="111"/>
      <c r="H373" s="115"/>
    </row>
    <row r="374" spans="1:8" ht="13.5">
      <c r="A374" s="58"/>
      <c r="B374" s="109" t="s">
        <v>414</v>
      </c>
      <c r="C374" s="81"/>
      <c r="D374" s="81">
        <v>0</v>
      </c>
      <c r="E374" s="81">
        <v>0</v>
      </c>
      <c r="F374" s="110"/>
      <c r="G374" s="111"/>
      <c r="H374" s="115"/>
    </row>
    <row r="375" spans="1:7" ht="13.5">
      <c r="A375" s="58"/>
      <c r="B375" s="109" t="s">
        <v>415</v>
      </c>
      <c r="C375" s="81"/>
      <c r="D375" s="81">
        <v>8</v>
      </c>
      <c r="E375" s="81">
        <v>8</v>
      </c>
      <c r="F375" s="110">
        <f>E375/D375</f>
        <v>1</v>
      </c>
      <c r="G375" s="111">
        <v>0.22857142857142856</v>
      </c>
    </row>
    <row r="376" spans="1:7" ht="13.5">
      <c r="A376" s="58"/>
      <c r="B376" s="109" t="s">
        <v>416</v>
      </c>
      <c r="C376" s="81"/>
      <c r="D376" s="81">
        <v>0</v>
      </c>
      <c r="E376" s="81">
        <v>0</v>
      </c>
      <c r="F376" s="110"/>
      <c r="G376" s="111">
        <v>0</v>
      </c>
    </row>
    <row r="377" spans="1:7" ht="13.5">
      <c r="A377" s="58"/>
      <c r="B377" s="109" t="s">
        <v>417</v>
      </c>
      <c r="C377" s="81"/>
      <c r="D377" s="81">
        <v>0</v>
      </c>
      <c r="E377" s="81">
        <v>0</v>
      </c>
      <c r="F377" s="110"/>
      <c r="G377" s="111"/>
    </row>
    <row r="378" spans="1:7" ht="13.5">
      <c r="A378" s="58"/>
      <c r="B378" s="109" t="s">
        <v>418</v>
      </c>
      <c r="C378" s="81"/>
      <c r="D378" s="81">
        <v>35</v>
      </c>
      <c r="E378" s="81">
        <v>35</v>
      </c>
      <c r="F378" s="110">
        <f>E378/D378</f>
        <v>1</v>
      </c>
      <c r="G378" s="111">
        <v>1.206896551724138</v>
      </c>
    </row>
    <row r="379" spans="1:7" ht="13.5">
      <c r="A379" s="58"/>
      <c r="B379" s="109" t="s">
        <v>1086</v>
      </c>
      <c r="C379" s="81"/>
      <c r="D379" s="81"/>
      <c r="E379" s="81"/>
      <c r="F379" s="110"/>
      <c r="G379" s="111"/>
    </row>
    <row r="380" spans="1:7" ht="13.5">
      <c r="A380" s="58"/>
      <c r="B380" s="109" t="s">
        <v>1087</v>
      </c>
      <c r="C380" s="81"/>
      <c r="D380" s="81"/>
      <c r="E380" s="81"/>
      <c r="F380" s="110"/>
      <c r="G380" s="111"/>
    </row>
    <row r="381" spans="1:7" ht="13.5">
      <c r="A381" s="58"/>
      <c r="B381" s="109" t="s">
        <v>419</v>
      </c>
      <c r="C381" s="81">
        <v>7988</v>
      </c>
      <c r="D381" s="81">
        <v>9960</v>
      </c>
      <c r="E381" s="81">
        <v>9960</v>
      </c>
      <c r="F381" s="110">
        <f>E381/D381</f>
        <v>1</v>
      </c>
      <c r="G381" s="111">
        <v>1.1793960923623446</v>
      </c>
    </row>
    <row r="382" spans="1:7" ht="13.5">
      <c r="A382" s="58"/>
      <c r="B382" s="109" t="s">
        <v>420</v>
      </c>
      <c r="C382" s="81"/>
      <c r="D382" s="81">
        <v>1397</v>
      </c>
      <c r="E382" s="81">
        <v>1397</v>
      </c>
      <c r="F382" s="110">
        <f>E382/D382</f>
        <v>1</v>
      </c>
      <c r="G382" s="111">
        <v>0.35674157303370785</v>
      </c>
    </row>
    <row r="383" spans="1:7" ht="13.5">
      <c r="A383" s="58"/>
      <c r="B383" s="109" t="s">
        <v>421</v>
      </c>
      <c r="C383" s="81"/>
      <c r="D383" s="81">
        <v>2162</v>
      </c>
      <c r="E383" s="81">
        <v>2162</v>
      </c>
      <c r="F383" s="110">
        <f>E383/D383</f>
        <v>1</v>
      </c>
      <c r="G383" s="111">
        <v>0.4912519881845035</v>
      </c>
    </row>
    <row r="384" spans="1:7" ht="13.5">
      <c r="A384" s="58"/>
      <c r="B384" s="109" t="s">
        <v>422</v>
      </c>
      <c r="C384" s="81"/>
      <c r="D384" s="81">
        <v>98</v>
      </c>
      <c r="E384" s="81">
        <v>98</v>
      </c>
      <c r="F384" s="110">
        <f>E384/D384</f>
        <v>1</v>
      </c>
      <c r="G384" s="111">
        <v>1.0315789473684212</v>
      </c>
    </row>
    <row r="385" spans="1:7" ht="13.5">
      <c r="A385" s="58"/>
      <c r="B385" s="109" t="s">
        <v>423</v>
      </c>
      <c r="C385" s="81"/>
      <c r="D385" s="81">
        <v>0</v>
      </c>
      <c r="E385" s="81">
        <v>0</v>
      </c>
      <c r="F385" s="110"/>
      <c r="G385" s="111"/>
    </row>
    <row r="386" spans="1:7" ht="13.5">
      <c r="A386" s="58"/>
      <c r="B386" s="109" t="s">
        <v>424</v>
      </c>
      <c r="C386" s="81"/>
      <c r="D386" s="81">
        <v>5845</v>
      </c>
      <c r="E386" s="81">
        <v>5845</v>
      </c>
      <c r="F386" s="110">
        <f>E386/D386</f>
        <v>1</v>
      </c>
      <c r="G386" s="111"/>
    </row>
    <row r="387" spans="1:7" ht="13.5">
      <c r="A387" s="58"/>
      <c r="B387" s="109" t="s">
        <v>425</v>
      </c>
      <c r="C387" s="81"/>
      <c r="D387" s="81">
        <v>0</v>
      </c>
      <c r="E387" s="81">
        <v>0</v>
      </c>
      <c r="F387" s="110"/>
      <c r="G387" s="111"/>
    </row>
    <row r="388" spans="1:7" ht="13.5">
      <c r="A388" s="58"/>
      <c r="B388" s="109" t="s">
        <v>426</v>
      </c>
      <c r="C388" s="81"/>
      <c r="D388" s="81">
        <v>419</v>
      </c>
      <c r="E388" s="81">
        <v>419</v>
      </c>
      <c r="F388" s="110">
        <f>E388/D388</f>
        <v>1</v>
      </c>
      <c r="G388" s="111"/>
    </row>
    <row r="389" spans="1:7" ht="13.5">
      <c r="A389" s="58"/>
      <c r="B389" s="109" t="s">
        <v>427</v>
      </c>
      <c r="C389" s="81"/>
      <c r="D389" s="81">
        <v>39</v>
      </c>
      <c r="E389" s="81">
        <v>39</v>
      </c>
      <c r="F389" s="110">
        <f aca="true" t="shared" si="5" ref="F389:F452">E389/D389</f>
        <v>1</v>
      </c>
      <c r="G389" s="111">
        <v>1.1818181818181819</v>
      </c>
    </row>
    <row r="390" spans="1:7" ht="13.5">
      <c r="A390" s="58"/>
      <c r="B390" s="109" t="s">
        <v>428</v>
      </c>
      <c r="C390" s="81"/>
      <c r="D390" s="81"/>
      <c r="E390" s="81"/>
      <c r="F390" s="110"/>
      <c r="G390" s="111"/>
    </row>
    <row r="391" spans="1:7" ht="13.5">
      <c r="A391" s="58"/>
      <c r="B391" s="109" t="s">
        <v>429</v>
      </c>
      <c r="C391" s="81"/>
      <c r="D391" s="81"/>
      <c r="E391" s="81"/>
      <c r="F391" s="110"/>
      <c r="G391" s="111"/>
    </row>
    <row r="392" spans="1:7" ht="13.5">
      <c r="A392" s="58"/>
      <c r="B392" s="109" t="s">
        <v>430</v>
      </c>
      <c r="C392" s="81"/>
      <c r="D392" s="81"/>
      <c r="E392" s="81"/>
      <c r="F392" s="110"/>
      <c r="G392" s="111"/>
    </row>
    <row r="393" spans="1:7" ht="13.5">
      <c r="A393" s="58"/>
      <c r="B393" s="109" t="s">
        <v>431</v>
      </c>
      <c r="C393" s="81"/>
      <c r="D393" s="81"/>
      <c r="E393" s="81"/>
      <c r="F393" s="110"/>
      <c r="G393" s="111"/>
    </row>
    <row r="394" spans="1:7" ht="13.5">
      <c r="A394" s="58"/>
      <c r="B394" s="109" t="s">
        <v>432</v>
      </c>
      <c r="C394" s="81">
        <v>71</v>
      </c>
      <c r="D394" s="81">
        <v>539</v>
      </c>
      <c r="E394" s="81">
        <v>539</v>
      </c>
      <c r="F394" s="110">
        <f t="shared" si="5"/>
        <v>1</v>
      </c>
      <c r="G394" s="111">
        <v>7.591549295774648</v>
      </c>
    </row>
    <row r="395" spans="1:7" ht="13.5">
      <c r="A395" s="58"/>
      <c r="B395" s="109" t="s">
        <v>433</v>
      </c>
      <c r="C395" s="81"/>
      <c r="D395" s="81">
        <v>0</v>
      </c>
      <c r="E395" s="81">
        <v>0</v>
      </c>
      <c r="F395" s="110"/>
      <c r="G395" s="111"/>
    </row>
    <row r="396" spans="1:7" ht="13.5">
      <c r="A396" s="58"/>
      <c r="B396" s="109" t="s">
        <v>434</v>
      </c>
      <c r="C396" s="81"/>
      <c r="D396" s="81">
        <v>25</v>
      </c>
      <c r="E396" s="81">
        <v>25</v>
      </c>
      <c r="F396" s="110">
        <f t="shared" si="5"/>
        <v>1</v>
      </c>
      <c r="G396" s="111">
        <v>0.4166666666666667</v>
      </c>
    </row>
    <row r="397" spans="1:7" ht="13.5">
      <c r="A397" s="58"/>
      <c r="B397" s="109" t="s">
        <v>435</v>
      </c>
      <c r="C397" s="81"/>
      <c r="D397" s="81">
        <v>160</v>
      </c>
      <c r="E397" s="81">
        <v>160</v>
      </c>
      <c r="F397" s="110">
        <f t="shared" si="5"/>
        <v>1</v>
      </c>
      <c r="G397" s="111"/>
    </row>
    <row r="398" spans="1:7" ht="13.5">
      <c r="A398" s="58"/>
      <c r="B398" s="109" t="s">
        <v>436</v>
      </c>
      <c r="C398" s="81"/>
      <c r="D398" s="81">
        <v>300</v>
      </c>
      <c r="E398" s="81">
        <v>300</v>
      </c>
      <c r="F398" s="110">
        <f t="shared" si="5"/>
        <v>1</v>
      </c>
      <c r="G398" s="111"/>
    </row>
    <row r="399" spans="1:7" ht="13.5">
      <c r="A399" s="58"/>
      <c r="B399" s="109" t="s">
        <v>437</v>
      </c>
      <c r="C399" s="81"/>
      <c r="D399" s="81">
        <v>0</v>
      </c>
      <c r="E399" s="81">
        <v>0</v>
      </c>
      <c r="F399" s="110"/>
      <c r="G399" s="111"/>
    </row>
    <row r="400" spans="1:7" ht="13.5">
      <c r="A400" s="58"/>
      <c r="B400" s="109" t="s">
        <v>438</v>
      </c>
      <c r="C400" s="81"/>
      <c r="D400" s="81">
        <v>8</v>
      </c>
      <c r="E400" s="81">
        <v>8</v>
      </c>
      <c r="F400" s="110">
        <f t="shared" si="5"/>
        <v>1</v>
      </c>
      <c r="G400" s="111">
        <v>0.7272727272727273</v>
      </c>
    </row>
    <row r="401" spans="1:7" ht="13.5">
      <c r="A401" s="58"/>
      <c r="B401" s="109" t="s">
        <v>439</v>
      </c>
      <c r="C401" s="81"/>
      <c r="D401" s="81">
        <v>0</v>
      </c>
      <c r="E401" s="81">
        <v>0</v>
      </c>
      <c r="F401" s="110"/>
      <c r="G401" s="111"/>
    </row>
    <row r="402" spans="1:7" ht="13.5">
      <c r="A402" s="58"/>
      <c r="B402" s="109" t="s">
        <v>440</v>
      </c>
      <c r="C402" s="81"/>
      <c r="D402" s="81">
        <v>0</v>
      </c>
      <c r="E402" s="81">
        <v>0</v>
      </c>
      <c r="F402" s="110"/>
      <c r="G402" s="111"/>
    </row>
    <row r="403" spans="1:7" ht="13.5">
      <c r="A403" s="58"/>
      <c r="B403" s="109" t="s">
        <v>441</v>
      </c>
      <c r="C403" s="81"/>
      <c r="D403" s="81">
        <v>46</v>
      </c>
      <c r="E403" s="81">
        <v>46</v>
      </c>
      <c r="F403" s="110">
        <f t="shared" si="5"/>
        <v>1</v>
      </c>
      <c r="G403" s="111"/>
    </row>
    <row r="404" spans="1:7" ht="13.5">
      <c r="A404" s="58"/>
      <c r="B404" s="109" t="s">
        <v>442</v>
      </c>
      <c r="C404" s="81">
        <v>1286</v>
      </c>
      <c r="D404" s="81">
        <v>100</v>
      </c>
      <c r="E404" s="81">
        <v>100</v>
      </c>
      <c r="F404" s="110">
        <f t="shared" si="5"/>
        <v>1</v>
      </c>
      <c r="G404" s="111">
        <v>0.4065040650406504</v>
      </c>
    </row>
    <row r="405" spans="1:7" ht="13.5">
      <c r="A405" s="58"/>
      <c r="B405" s="109" t="s">
        <v>443</v>
      </c>
      <c r="C405" s="81"/>
      <c r="D405" s="81">
        <v>0</v>
      </c>
      <c r="E405" s="81">
        <v>0</v>
      </c>
      <c r="F405" s="110"/>
      <c r="G405" s="111"/>
    </row>
    <row r="406" spans="1:7" ht="13.5">
      <c r="A406" s="58"/>
      <c r="B406" s="109" t="s">
        <v>444</v>
      </c>
      <c r="C406" s="81"/>
      <c r="D406" s="81">
        <v>0</v>
      </c>
      <c r="E406" s="81">
        <v>0</v>
      </c>
      <c r="F406" s="110"/>
      <c r="G406" s="111"/>
    </row>
    <row r="407" spans="1:7" ht="13.5">
      <c r="A407" s="58"/>
      <c r="B407" s="109" t="s">
        <v>445</v>
      </c>
      <c r="C407" s="81"/>
      <c r="D407" s="81">
        <v>0</v>
      </c>
      <c r="E407" s="81">
        <v>0</v>
      </c>
      <c r="F407" s="110"/>
      <c r="G407" s="111"/>
    </row>
    <row r="408" spans="1:7" ht="13.5">
      <c r="A408" s="58"/>
      <c r="B408" s="109" t="s">
        <v>446</v>
      </c>
      <c r="C408" s="81"/>
      <c r="D408" s="81">
        <v>0</v>
      </c>
      <c r="E408" s="81">
        <v>0</v>
      </c>
      <c r="F408" s="110"/>
      <c r="G408" s="111"/>
    </row>
    <row r="409" spans="1:7" ht="13.5">
      <c r="A409" s="58"/>
      <c r="B409" s="109" t="s">
        <v>447</v>
      </c>
      <c r="C409" s="81"/>
      <c r="D409" s="81">
        <v>0</v>
      </c>
      <c r="E409" s="81">
        <v>0</v>
      </c>
      <c r="F409" s="110"/>
      <c r="G409" s="111"/>
    </row>
    <row r="410" spans="1:7" ht="13.5">
      <c r="A410" s="58"/>
      <c r="B410" s="109" t="s">
        <v>448</v>
      </c>
      <c r="C410" s="81"/>
      <c r="D410" s="81">
        <v>0</v>
      </c>
      <c r="E410" s="81">
        <v>0</v>
      </c>
      <c r="F410" s="110"/>
      <c r="G410" s="111"/>
    </row>
    <row r="411" spans="1:7" ht="13.5">
      <c r="A411" s="58"/>
      <c r="B411" s="109" t="s">
        <v>449</v>
      </c>
      <c r="C411" s="81"/>
      <c r="D411" s="81">
        <v>100</v>
      </c>
      <c r="E411" s="81">
        <v>100</v>
      </c>
      <c r="F411" s="110">
        <f t="shared" si="5"/>
        <v>1</v>
      </c>
      <c r="G411" s="111">
        <v>0.4065040650406504</v>
      </c>
    </row>
    <row r="412" spans="1:7" ht="13.5">
      <c r="A412" s="58"/>
      <c r="B412" s="109" t="s">
        <v>450</v>
      </c>
      <c r="C412" s="81">
        <v>61</v>
      </c>
      <c r="D412" s="81">
        <v>116</v>
      </c>
      <c r="E412" s="81">
        <v>116</v>
      </c>
      <c r="F412" s="110">
        <f t="shared" si="5"/>
        <v>1</v>
      </c>
      <c r="G412" s="111">
        <v>1.901639344262295</v>
      </c>
    </row>
    <row r="413" spans="1:7" ht="13.5">
      <c r="A413" s="58"/>
      <c r="B413" s="109" t="s">
        <v>451</v>
      </c>
      <c r="C413" s="81"/>
      <c r="D413" s="81">
        <v>90</v>
      </c>
      <c r="E413" s="81">
        <v>90</v>
      </c>
      <c r="F413" s="110">
        <f t="shared" si="5"/>
        <v>1</v>
      </c>
      <c r="G413" s="111">
        <v>1.7307692307692308</v>
      </c>
    </row>
    <row r="414" spans="1:7" ht="13.5">
      <c r="A414" s="58"/>
      <c r="B414" s="109" t="s">
        <v>452</v>
      </c>
      <c r="C414" s="81"/>
      <c r="D414" s="81">
        <v>0</v>
      </c>
      <c r="E414" s="81">
        <v>0</v>
      </c>
      <c r="F414" s="110"/>
      <c r="G414" s="111"/>
    </row>
    <row r="415" spans="1:7" ht="13.5">
      <c r="A415" s="58"/>
      <c r="B415" s="109" t="s">
        <v>453</v>
      </c>
      <c r="C415" s="81"/>
      <c r="D415" s="81">
        <v>2</v>
      </c>
      <c r="E415" s="81">
        <v>2</v>
      </c>
      <c r="F415" s="110">
        <f t="shared" si="5"/>
        <v>1</v>
      </c>
      <c r="G415" s="111"/>
    </row>
    <row r="416" spans="1:7" ht="13.5">
      <c r="A416" s="58"/>
      <c r="B416" s="109" t="s">
        <v>454</v>
      </c>
      <c r="C416" s="81"/>
      <c r="D416" s="81">
        <v>24</v>
      </c>
      <c r="E416" s="81">
        <v>24</v>
      </c>
      <c r="F416" s="110">
        <f t="shared" si="5"/>
        <v>1</v>
      </c>
      <c r="G416" s="111">
        <v>2.6666666666666665</v>
      </c>
    </row>
    <row r="417" spans="1:7" ht="13.5">
      <c r="A417" s="58"/>
      <c r="B417" s="109" t="s">
        <v>455</v>
      </c>
      <c r="C417" s="81"/>
      <c r="D417" s="81">
        <v>0</v>
      </c>
      <c r="E417" s="81">
        <v>0</v>
      </c>
      <c r="F417" s="110"/>
      <c r="G417" s="111"/>
    </row>
    <row r="418" spans="1:7" ht="13.5">
      <c r="A418" s="58"/>
      <c r="B418" s="109" t="s">
        <v>456</v>
      </c>
      <c r="C418" s="81">
        <v>615</v>
      </c>
      <c r="D418" s="81">
        <v>323</v>
      </c>
      <c r="E418" s="81">
        <v>323</v>
      </c>
      <c r="F418" s="110">
        <f t="shared" si="5"/>
        <v>1</v>
      </c>
      <c r="G418" s="111">
        <v>3.8452380952380953</v>
      </c>
    </row>
    <row r="419" spans="1:7" ht="13.5">
      <c r="A419" s="58"/>
      <c r="B419" s="109" t="s">
        <v>457</v>
      </c>
      <c r="C419" s="81"/>
      <c r="D419" s="81">
        <v>21</v>
      </c>
      <c r="E419" s="81">
        <v>21</v>
      </c>
      <c r="F419" s="110">
        <f t="shared" si="5"/>
        <v>1</v>
      </c>
      <c r="G419" s="111">
        <v>0.75</v>
      </c>
    </row>
    <row r="420" spans="1:7" ht="13.5">
      <c r="A420" s="58"/>
      <c r="B420" s="109" t="s">
        <v>458</v>
      </c>
      <c r="C420" s="81"/>
      <c r="D420" s="81">
        <v>198</v>
      </c>
      <c r="E420" s="81">
        <v>198</v>
      </c>
      <c r="F420" s="110">
        <f t="shared" si="5"/>
        <v>1</v>
      </c>
      <c r="G420" s="111">
        <v>8.608695652173912</v>
      </c>
    </row>
    <row r="421" spans="1:7" ht="13.5">
      <c r="A421" s="58"/>
      <c r="B421" s="109" t="s">
        <v>459</v>
      </c>
      <c r="C421" s="81"/>
      <c r="D421" s="81">
        <v>0</v>
      </c>
      <c r="E421" s="81">
        <v>0</v>
      </c>
      <c r="F421" s="110"/>
      <c r="G421" s="111"/>
    </row>
    <row r="422" spans="1:7" ht="13.5">
      <c r="A422" s="58"/>
      <c r="B422" s="109" t="s">
        <v>460</v>
      </c>
      <c r="C422" s="81"/>
      <c r="D422" s="81">
        <v>67</v>
      </c>
      <c r="E422" s="81">
        <v>67</v>
      </c>
      <c r="F422" s="110">
        <f t="shared" si="5"/>
        <v>1</v>
      </c>
      <c r="G422" s="111">
        <v>3.1904761904761907</v>
      </c>
    </row>
    <row r="423" spans="1:7" ht="13.5">
      <c r="A423" s="58"/>
      <c r="B423" s="109" t="s">
        <v>461</v>
      </c>
      <c r="C423" s="81"/>
      <c r="D423" s="81">
        <v>20</v>
      </c>
      <c r="E423" s="81">
        <v>20</v>
      </c>
      <c r="F423" s="110">
        <f t="shared" si="5"/>
        <v>1</v>
      </c>
      <c r="G423" s="111">
        <v>1.6666666666666667</v>
      </c>
    </row>
    <row r="424" spans="1:7" ht="13.5">
      <c r="A424" s="58"/>
      <c r="B424" s="109" t="s">
        <v>462</v>
      </c>
      <c r="C424" s="81"/>
      <c r="D424" s="81">
        <v>17</v>
      </c>
      <c r="E424" s="81">
        <v>17</v>
      </c>
      <c r="F424" s="110">
        <f t="shared" si="5"/>
        <v>1</v>
      </c>
      <c r="G424" s="111"/>
    </row>
    <row r="425" spans="1:7" ht="13.5">
      <c r="A425" s="58"/>
      <c r="B425" s="109" t="s">
        <v>463</v>
      </c>
      <c r="C425" s="81">
        <v>844</v>
      </c>
      <c r="D425" s="81">
        <v>200</v>
      </c>
      <c r="E425" s="81">
        <v>200</v>
      </c>
      <c r="F425" s="110">
        <f t="shared" si="5"/>
        <v>1</v>
      </c>
      <c r="G425" s="111">
        <v>0.2680965147453083</v>
      </c>
    </row>
    <row r="426" spans="1:7" ht="13.5">
      <c r="A426" s="58"/>
      <c r="B426" s="109" t="s">
        <v>139</v>
      </c>
      <c r="C426" s="81"/>
      <c r="D426" s="81">
        <v>107</v>
      </c>
      <c r="E426" s="81">
        <v>107</v>
      </c>
      <c r="F426" s="110">
        <f t="shared" si="5"/>
        <v>1</v>
      </c>
      <c r="G426" s="111">
        <v>1.1263157894736842</v>
      </c>
    </row>
    <row r="427" spans="1:7" ht="13.5">
      <c r="A427" s="58"/>
      <c r="B427" s="109" t="s">
        <v>140</v>
      </c>
      <c r="C427" s="81"/>
      <c r="D427" s="81">
        <v>3</v>
      </c>
      <c r="E427" s="81">
        <v>3</v>
      </c>
      <c r="F427" s="110">
        <f t="shared" si="5"/>
        <v>1</v>
      </c>
      <c r="G427" s="111"/>
    </row>
    <row r="428" spans="1:7" ht="13.5">
      <c r="A428" s="58"/>
      <c r="B428" s="109" t="s">
        <v>141</v>
      </c>
      <c r="C428" s="81"/>
      <c r="D428" s="81">
        <v>0</v>
      </c>
      <c r="E428" s="81">
        <v>0</v>
      </c>
      <c r="F428" s="110"/>
      <c r="G428" s="111"/>
    </row>
    <row r="429" spans="1:7" ht="13.5">
      <c r="A429" s="58"/>
      <c r="B429" s="109" t="s">
        <v>464</v>
      </c>
      <c r="C429" s="81"/>
      <c r="D429" s="81">
        <v>57</v>
      </c>
      <c r="E429" s="81">
        <v>57</v>
      </c>
      <c r="F429" s="110">
        <f t="shared" si="5"/>
        <v>1</v>
      </c>
      <c r="G429" s="111">
        <v>0.0946843853820598</v>
      </c>
    </row>
    <row r="430" spans="1:7" ht="13.5">
      <c r="A430" s="58"/>
      <c r="B430" s="109" t="s">
        <v>465</v>
      </c>
      <c r="C430" s="81"/>
      <c r="D430" s="81">
        <v>19</v>
      </c>
      <c r="E430" s="81">
        <v>19</v>
      </c>
      <c r="F430" s="110">
        <f t="shared" si="5"/>
        <v>1</v>
      </c>
      <c r="G430" s="111">
        <v>0.4418604651162791</v>
      </c>
    </row>
    <row r="431" spans="1:7" ht="13.5">
      <c r="A431" s="58"/>
      <c r="B431" s="109" t="s">
        <v>466</v>
      </c>
      <c r="C431" s="81"/>
      <c r="D431" s="81">
        <v>0</v>
      </c>
      <c r="E431" s="81">
        <v>0</v>
      </c>
      <c r="F431" s="110"/>
      <c r="G431" s="111"/>
    </row>
    <row r="432" spans="1:7" ht="13.5">
      <c r="A432" s="58"/>
      <c r="B432" s="109" t="s">
        <v>467</v>
      </c>
      <c r="C432" s="81"/>
      <c r="D432" s="81">
        <v>0</v>
      </c>
      <c r="E432" s="81">
        <v>0</v>
      </c>
      <c r="F432" s="110"/>
      <c r="G432" s="111"/>
    </row>
    <row r="433" spans="1:7" ht="13.5">
      <c r="A433" s="58"/>
      <c r="B433" s="109" t="s">
        <v>468</v>
      </c>
      <c r="C433" s="81"/>
      <c r="D433" s="81">
        <v>14</v>
      </c>
      <c r="E433" s="81">
        <v>14</v>
      </c>
      <c r="F433" s="110">
        <f t="shared" si="5"/>
        <v>1</v>
      </c>
      <c r="G433" s="111">
        <v>2.3333333333333335</v>
      </c>
    </row>
    <row r="434" spans="1:7" ht="12.75" customHeight="1">
      <c r="A434" s="58"/>
      <c r="B434" s="109" t="s">
        <v>469</v>
      </c>
      <c r="C434" s="81">
        <v>260</v>
      </c>
      <c r="D434" s="81">
        <v>308</v>
      </c>
      <c r="E434" s="81">
        <v>308</v>
      </c>
      <c r="F434" s="110">
        <f t="shared" si="5"/>
        <v>1</v>
      </c>
      <c r="G434" s="111">
        <v>1.2674897119341564</v>
      </c>
    </row>
    <row r="435" spans="1:7" ht="13.5">
      <c r="A435" s="58"/>
      <c r="B435" s="109" t="s">
        <v>470</v>
      </c>
      <c r="C435" s="81"/>
      <c r="D435" s="81">
        <v>0</v>
      </c>
      <c r="E435" s="81">
        <v>0</v>
      </c>
      <c r="F435" s="110"/>
      <c r="G435" s="111"/>
    </row>
    <row r="436" spans="1:7" ht="13.5">
      <c r="A436" s="58"/>
      <c r="B436" s="109" t="s">
        <v>471</v>
      </c>
      <c r="C436" s="81"/>
      <c r="D436" s="81">
        <v>308</v>
      </c>
      <c r="E436" s="81">
        <v>308</v>
      </c>
      <c r="F436" s="110">
        <f t="shared" si="5"/>
        <v>1</v>
      </c>
      <c r="G436" s="111">
        <v>1.2674897119341564</v>
      </c>
    </row>
    <row r="437" spans="1:7" ht="13.5">
      <c r="A437" s="58"/>
      <c r="B437" s="109" t="s">
        <v>472</v>
      </c>
      <c r="C437" s="81"/>
      <c r="D437" s="81">
        <v>0</v>
      </c>
      <c r="E437" s="81">
        <v>0</v>
      </c>
      <c r="F437" s="110"/>
      <c r="G437" s="111"/>
    </row>
    <row r="438" spans="1:7" ht="13.5">
      <c r="A438" s="58"/>
      <c r="B438" s="109" t="s">
        <v>473</v>
      </c>
      <c r="C438" s="81"/>
      <c r="D438" s="81">
        <v>0</v>
      </c>
      <c r="E438" s="81">
        <v>0</v>
      </c>
      <c r="F438" s="110"/>
      <c r="G438" s="111"/>
    </row>
    <row r="439" spans="1:7" ht="13.5">
      <c r="A439" s="58"/>
      <c r="B439" s="109" t="s">
        <v>474</v>
      </c>
      <c r="C439" s="81">
        <v>72</v>
      </c>
      <c r="D439" s="81">
        <v>76</v>
      </c>
      <c r="E439" s="81">
        <v>76</v>
      </c>
      <c r="F439" s="110">
        <f t="shared" si="5"/>
        <v>1</v>
      </c>
      <c r="G439" s="111">
        <v>1.0555555555555556</v>
      </c>
    </row>
    <row r="440" spans="1:7" ht="13.5">
      <c r="A440" s="58"/>
      <c r="B440" s="109" t="s">
        <v>139</v>
      </c>
      <c r="C440" s="81"/>
      <c r="D440" s="81">
        <v>75</v>
      </c>
      <c r="E440" s="81">
        <v>75</v>
      </c>
      <c r="F440" s="110">
        <f t="shared" si="5"/>
        <v>1</v>
      </c>
      <c r="G440" s="111">
        <v>1.1029411764705883</v>
      </c>
    </row>
    <row r="441" spans="1:7" ht="13.5">
      <c r="A441" s="58"/>
      <c r="B441" s="109" t="s">
        <v>140</v>
      </c>
      <c r="C441" s="81"/>
      <c r="D441" s="81">
        <v>1</v>
      </c>
      <c r="E441" s="81">
        <v>1</v>
      </c>
      <c r="F441" s="110">
        <f t="shared" si="5"/>
        <v>1</v>
      </c>
      <c r="G441" s="111">
        <v>0.25</v>
      </c>
    </row>
    <row r="442" spans="1:7" ht="13.5">
      <c r="A442" s="58"/>
      <c r="B442" s="109" t="s">
        <v>141</v>
      </c>
      <c r="C442" s="81"/>
      <c r="D442" s="81">
        <v>0</v>
      </c>
      <c r="E442" s="81">
        <v>0</v>
      </c>
      <c r="F442" s="110"/>
      <c r="G442" s="111"/>
    </row>
    <row r="443" spans="1:7" ht="13.5">
      <c r="A443" s="58"/>
      <c r="B443" s="109" t="s">
        <v>475</v>
      </c>
      <c r="C443" s="81"/>
      <c r="D443" s="81">
        <v>0</v>
      </c>
      <c r="E443" s="81">
        <v>0</v>
      </c>
      <c r="F443" s="110"/>
      <c r="G443" s="111"/>
    </row>
    <row r="444" spans="1:7" ht="13.5">
      <c r="A444" s="58"/>
      <c r="B444" s="109" t="s">
        <v>476</v>
      </c>
      <c r="C444" s="81">
        <v>6298</v>
      </c>
      <c r="D444" s="81">
        <v>4805</v>
      </c>
      <c r="E444" s="81">
        <v>4805</v>
      </c>
      <c r="F444" s="110">
        <f t="shared" si="5"/>
        <v>1</v>
      </c>
      <c r="G444" s="111">
        <v>0.8163438668025824</v>
      </c>
    </row>
    <row r="445" spans="1:7" ht="13.5">
      <c r="A445" s="58"/>
      <c r="B445" s="109" t="s">
        <v>477</v>
      </c>
      <c r="C445" s="81"/>
      <c r="D445" s="81">
        <v>1662</v>
      </c>
      <c r="E445" s="81">
        <v>1662</v>
      </c>
      <c r="F445" s="110">
        <f t="shared" si="5"/>
        <v>1</v>
      </c>
      <c r="G445" s="111">
        <v>0.5893617021276596</v>
      </c>
    </row>
    <row r="446" spans="1:7" ht="13.5">
      <c r="A446" s="58"/>
      <c r="B446" s="109" t="s">
        <v>478</v>
      </c>
      <c r="C446" s="81"/>
      <c r="D446" s="81">
        <v>3143</v>
      </c>
      <c r="E446" s="81">
        <v>3143</v>
      </c>
      <c r="F446" s="110">
        <f t="shared" si="5"/>
        <v>1</v>
      </c>
      <c r="G446" s="111">
        <v>1.0251141552511416</v>
      </c>
    </row>
    <row r="447" spans="1:7" ht="13.5">
      <c r="A447" s="58"/>
      <c r="B447" s="109" t="s">
        <v>479</v>
      </c>
      <c r="C447" s="81">
        <v>110</v>
      </c>
      <c r="D447" s="81">
        <v>97</v>
      </c>
      <c r="E447" s="81">
        <v>97</v>
      </c>
      <c r="F447" s="110">
        <f t="shared" si="5"/>
        <v>1</v>
      </c>
      <c r="G447" s="111">
        <v>6.466666666666667</v>
      </c>
    </row>
    <row r="448" spans="1:7" ht="13.5">
      <c r="A448" s="58"/>
      <c r="B448" s="109" t="s">
        <v>480</v>
      </c>
      <c r="C448" s="81"/>
      <c r="D448" s="81">
        <v>59</v>
      </c>
      <c r="E448" s="81">
        <v>59</v>
      </c>
      <c r="F448" s="110">
        <f t="shared" si="5"/>
        <v>1</v>
      </c>
      <c r="G448" s="111">
        <v>8.428571428571429</v>
      </c>
    </row>
    <row r="449" spans="1:7" ht="13.5">
      <c r="A449" s="58"/>
      <c r="B449" s="109" t="s">
        <v>481</v>
      </c>
      <c r="C449" s="81"/>
      <c r="D449" s="81">
        <v>38</v>
      </c>
      <c r="E449" s="81">
        <v>38</v>
      </c>
      <c r="F449" s="110">
        <f t="shared" si="5"/>
        <v>1</v>
      </c>
      <c r="G449" s="111">
        <v>4.75</v>
      </c>
    </row>
    <row r="450" spans="1:7" ht="13.5">
      <c r="A450" s="58"/>
      <c r="B450" s="109" t="s">
        <v>482</v>
      </c>
      <c r="C450" s="81">
        <v>250</v>
      </c>
      <c r="D450" s="81">
        <v>46</v>
      </c>
      <c r="E450" s="81">
        <v>46</v>
      </c>
      <c r="F450" s="110">
        <f t="shared" si="5"/>
        <v>1</v>
      </c>
      <c r="G450" s="111">
        <v>2.4210526315789473</v>
      </c>
    </row>
    <row r="451" spans="1:7" ht="13.5">
      <c r="A451" s="58"/>
      <c r="B451" s="109" t="s">
        <v>483</v>
      </c>
      <c r="C451" s="81"/>
      <c r="D451" s="81">
        <v>0</v>
      </c>
      <c r="E451" s="81">
        <v>0</v>
      </c>
      <c r="F451" s="110"/>
      <c r="G451" s="111"/>
    </row>
    <row r="452" spans="1:7" ht="13.5">
      <c r="A452" s="58"/>
      <c r="B452" s="109" t="s">
        <v>484</v>
      </c>
      <c r="C452" s="81"/>
      <c r="D452" s="81">
        <v>46</v>
      </c>
      <c r="E452" s="81">
        <v>46</v>
      </c>
      <c r="F452" s="110">
        <f t="shared" si="5"/>
        <v>1</v>
      </c>
      <c r="G452" s="111">
        <v>2.4210526315789473</v>
      </c>
    </row>
    <row r="453" spans="1:7" ht="13.5">
      <c r="A453" s="58"/>
      <c r="B453" s="109" t="s">
        <v>485</v>
      </c>
      <c r="C453" s="81"/>
      <c r="D453" s="81"/>
      <c r="E453" s="81"/>
      <c r="F453" s="110"/>
      <c r="G453" s="111"/>
    </row>
    <row r="454" spans="1:7" ht="13.5">
      <c r="A454" s="58"/>
      <c r="B454" s="109" t="s">
        <v>486</v>
      </c>
      <c r="C454" s="81"/>
      <c r="D454" s="81"/>
      <c r="E454" s="81"/>
      <c r="F454" s="110"/>
      <c r="G454" s="111"/>
    </row>
    <row r="455" spans="1:7" ht="13.5">
      <c r="A455" s="58"/>
      <c r="B455" s="109" t="s">
        <v>487</v>
      </c>
      <c r="C455" s="81"/>
      <c r="D455" s="81"/>
      <c r="E455" s="81"/>
      <c r="F455" s="110"/>
      <c r="G455" s="111"/>
    </row>
    <row r="456" spans="1:7" ht="13.5">
      <c r="A456" s="58"/>
      <c r="B456" s="109" t="s">
        <v>488</v>
      </c>
      <c r="C456" s="81">
        <v>142</v>
      </c>
      <c r="D456" s="81">
        <v>13</v>
      </c>
      <c r="E456" s="81">
        <v>13</v>
      </c>
      <c r="F456" s="110">
        <f aca="true" t="shared" si="6" ref="F456:F516">E456/D456</f>
        <v>1</v>
      </c>
      <c r="G456" s="111">
        <v>1.625</v>
      </c>
    </row>
    <row r="457" spans="1:7" ht="13.5">
      <c r="A457" s="58"/>
      <c r="B457" s="109" t="s">
        <v>489</v>
      </c>
      <c r="C457" s="81"/>
      <c r="D457" s="81">
        <v>11</v>
      </c>
      <c r="E457" s="81">
        <v>11</v>
      </c>
      <c r="F457" s="110">
        <f t="shared" si="6"/>
        <v>1</v>
      </c>
      <c r="G457" s="111">
        <v>1.8333333333333333</v>
      </c>
    </row>
    <row r="458" spans="1:7" ht="13.5">
      <c r="A458" s="58"/>
      <c r="B458" s="109" t="s">
        <v>490</v>
      </c>
      <c r="C458" s="81"/>
      <c r="D458" s="81">
        <v>2</v>
      </c>
      <c r="E458" s="81">
        <v>2</v>
      </c>
      <c r="F458" s="110">
        <f t="shared" si="6"/>
        <v>1</v>
      </c>
      <c r="G458" s="111">
        <v>1</v>
      </c>
    </row>
    <row r="459" spans="1:7" ht="13.5">
      <c r="A459" s="58"/>
      <c r="B459" s="109" t="s">
        <v>491</v>
      </c>
      <c r="C459" s="81">
        <v>4311</v>
      </c>
      <c r="D459" s="81">
        <v>4467</v>
      </c>
      <c r="E459" s="81">
        <v>4467</v>
      </c>
      <c r="F459" s="110">
        <f t="shared" si="6"/>
        <v>1</v>
      </c>
      <c r="G459" s="111"/>
    </row>
    <row r="460" spans="1:7" ht="13.5">
      <c r="A460" s="58"/>
      <c r="B460" s="109" t="s">
        <v>492</v>
      </c>
      <c r="C460" s="81"/>
      <c r="D460" s="81">
        <v>1100</v>
      </c>
      <c r="E460" s="81">
        <v>1100</v>
      </c>
      <c r="F460" s="110">
        <f t="shared" si="6"/>
        <v>1</v>
      </c>
      <c r="G460" s="111"/>
    </row>
    <row r="461" spans="1:7" ht="13.5">
      <c r="A461" s="58"/>
      <c r="B461" s="109" t="s">
        <v>493</v>
      </c>
      <c r="C461" s="81"/>
      <c r="D461" s="81">
        <v>3367</v>
      </c>
      <c r="E461" s="81">
        <v>3367</v>
      </c>
      <c r="F461" s="110">
        <f t="shared" si="6"/>
        <v>1</v>
      </c>
      <c r="G461" s="111"/>
    </row>
    <row r="462" spans="1:7" ht="13.5">
      <c r="A462" s="58"/>
      <c r="B462" s="109" t="s">
        <v>494</v>
      </c>
      <c r="C462" s="81"/>
      <c r="D462" s="81">
        <v>0</v>
      </c>
      <c r="E462" s="81">
        <v>0</v>
      </c>
      <c r="F462" s="110"/>
      <c r="G462" s="111"/>
    </row>
    <row r="463" spans="1:7" ht="13.5">
      <c r="A463" s="58"/>
      <c r="B463" s="109" t="s">
        <v>495</v>
      </c>
      <c r="C463" s="81"/>
      <c r="D463" s="81">
        <v>148</v>
      </c>
      <c r="E463" s="81">
        <v>148</v>
      </c>
      <c r="F463" s="110">
        <f t="shared" si="6"/>
        <v>1</v>
      </c>
      <c r="G463" s="111"/>
    </row>
    <row r="464" spans="1:7" ht="13.5">
      <c r="A464" s="58"/>
      <c r="B464" s="109" t="s">
        <v>496</v>
      </c>
      <c r="C464" s="81"/>
      <c r="D464" s="81">
        <v>0</v>
      </c>
      <c r="E464" s="81">
        <v>0</v>
      </c>
      <c r="F464" s="110"/>
      <c r="G464" s="111"/>
    </row>
    <row r="465" spans="1:7" ht="13.5">
      <c r="A465" s="58"/>
      <c r="B465" s="109" t="s">
        <v>497</v>
      </c>
      <c r="C465" s="81"/>
      <c r="D465" s="81">
        <v>148</v>
      </c>
      <c r="E465" s="81">
        <v>148</v>
      </c>
      <c r="F465" s="110">
        <f t="shared" si="6"/>
        <v>1</v>
      </c>
      <c r="G465" s="111"/>
    </row>
    <row r="466" spans="1:7" ht="13.5">
      <c r="A466" s="58"/>
      <c r="B466" s="109" t="s">
        <v>498</v>
      </c>
      <c r="C466" s="81"/>
      <c r="D466" s="81">
        <v>0</v>
      </c>
      <c r="E466" s="81">
        <v>0</v>
      </c>
      <c r="F466" s="110"/>
      <c r="G466" s="111"/>
    </row>
    <row r="467" spans="1:7" ht="13.5">
      <c r="A467" s="58"/>
      <c r="B467" s="109" t="s">
        <v>499</v>
      </c>
      <c r="C467" s="81"/>
      <c r="D467" s="81">
        <v>0</v>
      </c>
      <c r="E467" s="81">
        <v>0</v>
      </c>
      <c r="F467" s="110"/>
      <c r="G467" s="111"/>
    </row>
    <row r="468" spans="1:7" ht="13.5">
      <c r="A468" s="58"/>
      <c r="B468" s="109" t="s">
        <v>500</v>
      </c>
      <c r="C468" s="81">
        <v>26</v>
      </c>
      <c r="D468" s="81">
        <v>25</v>
      </c>
      <c r="E468" s="81">
        <v>25</v>
      </c>
      <c r="F468" s="110">
        <f t="shared" si="6"/>
        <v>1</v>
      </c>
      <c r="G468" s="111">
        <v>1.0416666666666667</v>
      </c>
    </row>
    <row r="469" spans="1:7" ht="13.5">
      <c r="A469" s="58"/>
      <c r="B469" s="109" t="s">
        <v>501</v>
      </c>
      <c r="C469" s="81"/>
      <c r="D469" s="81">
        <v>25</v>
      </c>
      <c r="E469" s="81">
        <v>25</v>
      </c>
      <c r="F469" s="110">
        <f t="shared" si="6"/>
        <v>1</v>
      </c>
      <c r="G469" s="111">
        <v>1.0416666666666667</v>
      </c>
    </row>
    <row r="470" spans="1:7" ht="13.5">
      <c r="A470" s="58" t="s">
        <v>502</v>
      </c>
      <c r="B470" s="109" t="s">
        <v>26</v>
      </c>
      <c r="C470" s="81">
        <v>18646</v>
      </c>
      <c r="D470" s="81">
        <v>23350</v>
      </c>
      <c r="E470" s="81">
        <v>23350</v>
      </c>
      <c r="F470" s="110">
        <f t="shared" si="6"/>
        <v>1</v>
      </c>
      <c r="G470" s="111">
        <v>1.2565247807135553</v>
      </c>
    </row>
    <row r="471" spans="1:7" ht="13.5">
      <c r="A471" s="58"/>
      <c r="B471" s="109" t="s">
        <v>503</v>
      </c>
      <c r="C471" s="81">
        <v>374</v>
      </c>
      <c r="D471" s="81">
        <v>335</v>
      </c>
      <c r="E471" s="81">
        <v>335</v>
      </c>
      <c r="F471" s="110">
        <f t="shared" si="6"/>
        <v>1</v>
      </c>
      <c r="G471" s="111">
        <v>0.9970238095238095</v>
      </c>
    </row>
    <row r="472" spans="1:7" ht="13.5">
      <c r="A472" s="58"/>
      <c r="B472" s="109" t="s">
        <v>139</v>
      </c>
      <c r="C472" s="81"/>
      <c r="D472" s="81">
        <v>312</v>
      </c>
      <c r="E472" s="81">
        <v>312</v>
      </c>
      <c r="F472" s="110">
        <f t="shared" si="6"/>
        <v>1</v>
      </c>
      <c r="G472" s="111">
        <v>1</v>
      </c>
    </row>
    <row r="473" spans="1:7" ht="13.5">
      <c r="A473" s="58"/>
      <c r="B473" s="109" t="s">
        <v>140</v>
      </c>
      <c r="C473" s="81"/>
      <c r="D473" s="81">
        <v>23</v>
      </c>
      <c r="E473" s="81">
        <v>23</v>
      </c>
      <c r="F473" s="110">
        <f t="shared" si="6"/>
        <v>1</v>
      </c>
      <c r="G473" s="111">
        <v>2.5555555555555554</v>
      </c>
    </row>
    <row r="474" spans="1:7" ht="13.5">
      <c r="A474" s="58"/>
      <c r="B474" s="109" t="s">
        <v>141</v>
      </c>
      <c r="C474" s="81"/>
      <c r="D474" s="81">
        <v>0</v>
      </c>
      <c r="E474" s="81">
        <v>0</v>
      </c>
      <c r="F474" s="110"/>
      <c r="G474" s="111"/>
    </row>
    <row r="475" spans="1:7" ht="13.5">
      <c r="A475" s="58"/>
      <c r="B475" s="109" t="s">
        <v>504</v>
      </c>
      <c r="C475" s="81"/>
      <c r="D475" s="81">
        <v>0</v>
      </c>
      <c r="E475" s="81">
        <v>0</v>
      </c>
      <c r="F475" s="110"/>
      <c r="G475" s="111">
        <v>0</v>
      </c>
    </row>
    <row r="476" spans="1:7" ht="13.5">
      <c r="A476" s="58"/>
      <c r="B476" s="109" t="s">
        <v>505</v>
      </c>
      <c r="C476" s="81">
        <v>1987</v>
      </c>
      <c r="D476" s="81">
        <v>4657</v>
      </c>
      <c r="E476" s="81">
        <v>4657</v>
      </c>
      <c r="F476" s="110">
        <f t="shared" si="6"/>
        <v>1</v>
      </c>
      <c r="G476" s="111">
        <v>2.429316640584246</v>
      </c>
    </row>
    <row r="477" spans="1:7" ht="13.5">
      <c r="A477" s="58"/>
      <c r="B477" s="109" t="s">
        <v>506</v>
      </c>
      <c r="C477" s="81"/>
      <c r="D477" s="81">
        <v>1216</v>
      </c>
      <c r="E477" s="81">
        <v>1216</v>
      </c>
      <c r="F477" s="110">
        <f t="shared" si="6"/>
        <v>1</v>
      </c>
      <c r="G477" s="111">
        <v>0.9303749043611323</v>
      </c>
    </row>
    <row r="478" spans="1:7" ht="13.5">
      <c r="A478" s="58"/>
      <c r="B478" s="109" t="s">
        <v>507</v>
      </c>
      <c r="C478" s="81"/>
      <c r="D478" s="81">
        <v>3441</v>
      </c>
      <c r="E478" s="81">
        <v>3441</v>
      </c>
      <c r="F478" s="110">
        <f t="shared" si="6"/>
        <v>1</v>
      </c>
      <c r="G478" s="111">
        <v>5.8720136518771335</v>
      </c>
    </row>
    <row r="479" spans="1:7" ht="13.5">
      <c r="A479" s="58"/>
      <c r="B479" s="109" t="s">
        <v>508</v>
      </c>
      <c r="C479" s="81"/>
      <c r="D479" s="81">
        <v>0</v>
      </c>
      <c r="E479" s="81">
        <v>0</v>
      </c>
      <c r="F479" s="110"/>
      <c r="G479" s="111"/>
    </row>
    <row r="480" spans="1:7" ht="13.5">
      <c r="A480" s="58"/>
      <c r="B480" s="109" t="s">
        <v>509</v>
      </c>
      <c r="C480" s="81"/>
      <c r="D480" s="81">
        <v>0</v>
      </c>
      <c r="E480" s="81">
        <v>0</v>
      </c>
      <c r="F480" s="110"/>
      <c r="G480" s="111"/>
    </row>
    <row r="481" spans="1:7" ht="13.5">
      <c r="A481" s="58"/>
      <c r="B481" s="109" t="s">
        <v>510</v>
      </c>
      <c r="C481" s="81"/>
      <c r="D481" s="81">
        <v>0</v>
      </c>
      <c r="E481" s="81">
        <v>0</v>
      </c>
      <c r="F481" s="110"/>
      <c r="G481" s="111"/>
    </row>
    <row r="482" spans="1:7" ht="13.5">
      <c r="A482" s="58"/>
      <c r="B482" s="109" t="s">
        <v>511</v>
      </c>
      <c r="C482" s="81"/>
      <c r="D482" s="81">
        <v>0</v>
      </c>
      <c r="E482" s="81">
        <v>0</v>
      </c>
      <c r="F482" s="110"/>
      <c r="G482" s="111">
        <v>0</v>
      </c>
    </row>
    <row r="483" spans="1:7" ht="13.5">
      <c r="A483" s="58"/>
      <c r="B483" s="109" t="s">
        <v>512</v>
      </c>
      <c r="C483" s="81"/>
      <c r="D483" s="81">
        <v>0</v>
      </c>
      <c r="E483" s="81">
        <v>0</v>
      </c>
      <c r="F483" s="110"/>
      <c r="G483" s="111"/>
    </row>
    <row r="484" spans="1:7" ht="13.5">
      <c r="A484" s="58"/>
      <c r="B484" s="109" t="s">
        <v>513</v>
      </c>
      <c r="C484" s="81"/>
      <c r="D484" s="81">
        <v>0</v>
      </c>
      <c r="E484" s="81">
        <v>0</v>
      </c>
      <c r="F484" s="110"/>
      <c r="G484" s="111"/>
    </row>
    <row r="485" spans="1:7" ht="13.5">
      <c r="A485" s="58"/>
      <c r="B485" s="109" t="s">
        <v>514</v>
      </c>
      <c r="C485" s="81"/>
      <c r="D485" s="81">
        <v>0</v>
      </c>
      <c r="E485" s="81">
        <v>0</v>
      </c>
      <c r="F485" s="110"/>
      <c r="G485" s="111"/>
    </row>
    <row r="486" spans="1:7" ht="13.5">
      <c r="A486" s="58"/>
      <c r="B486" s="109" t="s">
        <v>515</v>
      </c>
      <c r="C486" s="81"/>
      <c r="D486" s="81">
        <v>0</v>
      </c>
      <c r="E486" s="81">
        <v>0</v>
      </c>
      <c r="F486" s="110"/>
      <c r="G486" s="111"/>
    </row>
    <row r="487" spans="1:7" ht="13.5">
      <c r="A487" s="58"/>
      <c r="B487" s="109" t="s">
        <v>516</v>
      </c>
      <c r="C487" s="81"/>
      <c r="D487" s="81">
        <v>0</v>
      </c>
      <c r="E487" s="81">
        <v>0</v>
      </c>
      <c r="F487" s="110"/>
      <c r="G487" s="111"/>
    </row>
    <row r="488" spans="1:7" ht="13.5">
      <c r="A488" s="58"/>
      <c r="B488" s="109" t="s">
        <v>517</v>
      </c>
      <c r="C488" s="81"/>
      <c r="D488" s="81">
        <v>0</v>
      </c>
      <c r="E488" s="81">
        <v>0</v>
      </c>
      <c r="F488" s="110"/>
      <c r="G488" s="111"/>
    </row>
    <row r="489" spans="1:7" ht="13.5">
      <c r="A489" s="58"/>
      <c r="B489" s="109" t="s">
        <v>518</v>
      </c>
      <c r="C489" s="81">
        <v>1616</v>
      </c>
      <c r="D489" s="81">
        <v>1659</v>
      </c>
      <c r="E489" s="81">
        <v>1659</v>
      </c>
      <c r="F489" s="110">
        <f t="shared" si="6"/>
        <v>1</v>
      </c>
      <c r="G489" s="111">
        <v>1.0278810408921932</v>
      </c>
    </row>
    <row r="490" spans="1:7" ht="13.5">
      <c r="A490" s="58"/>
      <c r="B490" s="109" t="s">
        <v>519</v>
      </c>
      <c r="C490" s="81"/>
      <c r="D490" s="81">
        <v>0</v>
      </c>
      <c r="E490" s="81">
        <v>0</v>
      </c>
      <c r="F490" s="110"/>
      <c r="G490" s="111"/>
    </row>
    <row r="491" spans="1:7" ht="13.5">
      <c r="A491" s="58"/>
      <c r="B491" s="109" t="s">
        <v>520</v>
      </c>
      <c r="C491" s="81"/>
      <c r="D491" s="81">
        <v>1484</v>
      </c>
      <c r="E491" s="81">
        <v>1484</v>
      </c>
      <c r="F491" s="110">
        <f t="shared" si="6"/>
        <v>1</v>
      </c>
      <c r="G491" s="111">
        <v>1</v>
      </c>
    </row>
    <row r="492" spans="1:7" ht="13.5">
      <c r="A492" s="58"/>
      <c r="B492" s="109" t="s">
        <v>521</v>
      </c>
      <c r="C492" s="81"/>
      <c r="D492" s="81">
        <v>175</v>
      </c>
      <c r="E492" s="81">
        <v>175</v>
      </c>
      <c r="F492" s="110">
        <f t="shared" si="6"/>
        <v>1</v>
      </c>
      <c r="G492" s="111">
        <v>1.3461538461538463</v>
      </c>
    </row>
    <row r="493" spans="1:7" ht="13.5">
      <c r="A493" s="58"/>
      <c r="B493" s="109" t="s">
        <v>522</v>
      </c>
      <c r="C493" s="81">
        <v>2201</v>
      </c>
      <c r="D493" s="81">
        <v>2230</v>
      </c>
      <c r="E493" s="81">
        <v>2230</v>
      </c>
      <c r="F493" s="110">
        <f t="shared" si="6"/>
        <v>1</v>
      </c>
      <c r="G493" s="111">
        <v>1.0593824228028503</v>
      </c>
    </row>
    <row r="494" spans="1:7" ht="13.5">
      <c r="A494" s="58"/>
      <c r="B494" s="109" t="s">
        <v>523</v>
      </c>
      <c r="C494" s="81"/>
      <c r="D494" s="81">
        <v>340</v>
      </c>
      <c r="E494" s="81">
        <v>340</v>
      </c>
      <c r="F494" s="110">
        <f t="shared" si="6"/>
        <v>1</v>
      </c>
      <c r="G494" s="111">
        <v>0.9826589595375722</v>
      </c>
    </row>
    <row r="495" spans="1:7" ht="13.5">
      <c r="A495" s="58"/>
      <c r="B495" s="109" t="s">
        <v>524</v>
      </c>
      <c r="C495" s="81"/>
      <c r="D495" s="81">
        <v>121</v>
      </c>
      <c r="E495" s="81">
        <v>121</v>
      </c>
      <c r="F495" s="110">
        <f t="shared" si="6"/>
        <v>1</v>
      </c>
      <c r="G495" s="111">
        <v>1.1415094339622642</v>
      </c>
    </row>
    <row r="496" spans="1:7" ht="13.5">
      <c r="A496" s="58"/>
      <c r="B496" s="109" t="s">
        <v>525</v>
      </c>
      <c r="C496" s="81"/>
      <c r="D496" s="81">
        <v>307</v>
      </c>
      <c r="E496" s="81">
        <v>307</v>
      </c>
      <c r="F496" s="110">
        <f t="shared" si="6"/>
        <v>1</v>
      </c>
      <c r="G496" s="111">
        <v>1.040677966101695</v>
      </c>
    </row>
    <row r="497" spans="1:7" ht="13.5">
      <c r="A497" s="58"/>
      <c r="B497" s="109" t="s">
        <v>526</v>
      </c>
      <c r="C497" s="81"/>
      <c r="D497" s="81">
        <v>0</v>
      </c>
      <c r="E497" s="81">
        <v>0</v>
      </c>
      <c r="F497" s="110"/>
      <c r="G497" s="111"/>
    </row>
    <row r="498" spans="1:7" ht="13.5">
      <c r="A498" s="58"/>
      <c r="B498" s="109" t="s">
        <v>527</v>
      </c>
      <c r="C498" s="81"/>
      <c r="D498" s="81">
        <v>0</v>
      </c>
      <c r="E498" s="81">
        <v>0</v>
      </c>
      <c r="F498" s="110"/>
      <c r="G498" s="111"/>
    </row>
    <row r="499" spans="1:7" ht="13.5">
      <c r="A499" s="58"/>
      <c r="B499" s="109" t="s">
        <v>528</v>
      </c>
      <c r="C499" s="81"/>
      <c r="D499" s="81">
        <v>0</v>
      </c>
      <c r="E499" s="81">
        <v>0</v>
      </c>
      <c r="F499" s="110"/>
      <c r="G499" s="111"/>
    </row>
    <row r="500" spans="1:7" ht="13.5">
      <c r="A500" s="58"/>
      <c r="B500" s="109" t="s">
        <v>529</v>
      </c>
      <c r="C500" s="81"/>
      <c r="D500" s="81">
        <v>0</v>
      </c>
      <c r="E500" s="81">
        <v>0</v>
      </c>
      <c r="F500" s="110"/>
      <c r="G500" s="111"/>
    </row>
    <row r="501" spans="1:7" ht="13.5">
      <c r="A501" s="58"/>
      <c r="B501" s="109" t="s">
        <v>530</v>
      </c>
      <c r="C501" s="81"/>
      <c r="D501" s="81">
        <v>1008</v>
      </c>
      <c r="E501" s="81">
        <v>1008</v>
      </c>
      <c r="F501" s="110">
        <f t="shared" si="6"/>
        <v>1</v>
      </c>
      <c r="G501" s="111">
        <v>1.1064763995609221</v>
      </c>
    </row>
    <row r="502" spans="1:7" ht="13.5">
      <c r="A502" s="58"/>
      <c r="B502" s="109" t="s">
        <v>531</v>
      </c>
      <c r="C502" s="81"/>
      <c r="D502" s="81">
        <v>453</v>
      </c>
      <c r="E502" s="81">
        <v>453</v>
      </c>
      <c r="F502" s="110">
        <f t="shared" si="6"/>
        <v>1</v>
      </c>
      <c r="G502" s="111">
        <v>1.015695067264574</v>
      </c>
    </row>
    <row r="503" spans="1:7" ht="13.5">
      <c r="A503" s="58"/>
      <c r="B503" s="109" t="s">
        <v>532</v>
      </c>
      <c r="C503" s="81"/>
      <c r="D503" s="81">
        <v>0</v>
      </c>
      <c r="E503" s="81">
        <v>0</v>
      </c>
      <c r="F503" s="110"/>
      <c r="G503" s="111"/>
    </row>
    <row r="504" spans="1:7" ht="13.5">
      <c r="A504" s="58"/>
      <c r="B504" s="109" t="s">
        <v>533</v>
      </c>
      <c r="C504" s="81"/>
      <c r="D504" s="81">
        <v>1</v>
      </c>
      <c r="E504" s="81">
        <v>1</v>
      </c>
      <c r="F504" s="110">
        <f t="shared" si="6"/>
        <v>1</v>
      </c>
      <c r="G504" s="111">
        <v>1</v>
      </c>
    </row>
    <row r="505" spans="1:7" ht="13.5">
      <c r="A505" s="58"/>
      <c r="B505" s="109" t="s">
        <v>534</v>
      </c>
      <c r="C505" s="81">
        <v>134</v>
      </c>
      <c r="D505" s="81">
        <v>4</v>
      </c>
      <c r="E505" s="81">
        <v>4</v>
      </c>
      <c r="F505" s="110">
        <f t="shared" si="6"/>
        <v>1</v>
      </c>
      <c r="G505" s="111">
        <v>0.029850746268656716</v>
      </c>
    </row>
    <row r="506" spans="1:7" ht="13.5">
      <c r="A506" s="58"/>
      <c r="B506" s="109" t="s">
        <v>535</v>
      </c>
      <c r="C506" s="81"/>
      <c r="D506" s="81">
        <v>4</v>
      </c>
      <c r="E506" s="81">
        <v>4</v>
      </c>
      <c r="F506" s="110">
        <f t="shared" si="6"/>
        <v>1</v>
      </c>
      <c r="G506" s="111">
        <v>0.029850746268656716</v>
      </c>
    </row>
    <row r="507" spans="1:7" ht="13.5">
      <c r="A507" s="58"/>
      <c r="B507" s="109" t="s">
        <v>536</v>
      </c>
      <c r="C507" s="81"/>
      <c r="D507" s="81">
        <v>0</v>
      </c>
      <c r="E507" s="81">
        <v>0</v>
      </c>
      <c r="F507" s="110"/>
      <c r="G507" s="111"/>
    </row>
    <row r="508" spans="1:7" ht="13.5">
      <c r="A508" s="58"/>
      <c r="B508" s="109" t="s">
        <v>537</v>
      </c>
      <c r="C508" s="81">
        <v>735</v>
      </c>
      <c r="D508" s="81">
        <v>878</v>
      </c>
      <c r="E508" s="81">
        <v>878</v>
      </c>
      <c r="F508" s="110">
        <f t="shared" si="6"/>
        <v>1</v>
      </c>
      <c r="G508" s="111">
        <v>1.1994535519125684</v>
      </c>
    </row>
    <row r="509" spans="1:7" ht="13.5">
      <c r="A509" s="58"/>
      <c r="B509" s="109" t="s">
        <v>538</v>
      </c>
      <c r="C509" s="81"/>
      <c r="D509" s="81">
        <v>0</v>
      </c>
      <c r="E509" s="81">
        <v>0</v>
      </c>
      <c r="F509" s="110"/>
      <c r="G509" s="111"/>
    </row>
    <row r="510" spans="1:7" ht="13.5">
      <c r="A510" s="58"/>
      <c r="B510" s="109" t="s">
        <v>539</v>
      </c>
      <c r="C510" s="81"/>
      <c r="D510" s="81">
        <v>511</v>
      </c>
      <c r="E510" s="81">
        <v>511</v>
      </c>
      <c r="F510" s="110">
        <f t="shared" si="6"/>
        <v>1</v>
      </c>
      <c r="G510" s="111">
        <v>4.055555555555555</v>
      </c>
    </row>
    <row r="511" spans="1:7" ht="13.5">
      <c r="A511" s="58"/>
      <c r="B511" s="109" t="s">
        <v>540</v>
      </c>
      <c r="C511" s="81"/>
      <c r="D511" s="81">
        <v>367</v>
      </c>
      <c r="E511" s="81">
        <v>367</v>
      </c>
      <c r="F511" s="110">
        <f t="shared" si="6"/>
        <v>1</v>
      </c>
      <c r="G511" s="111">
        <v>0.6056105610561056</v>
      </c>
    </row>
    <row r="512" spans="1:7" ht="13.5">
      <c r="A512" s="58"/>
      <c r="B512" s="109" t="s">
        <v>541</v>
      </c>
      <c r="C512" s="81">
        <v>72</v>
      </c>
      <c r="D512" s="81">
        <v>180</v>
      </c>
      <c r="E512" s="81">
        <v>180</v>
      </c>
      <c r="F512" s="110">
        <f t="shared" si="6"/>
        <v>1</v>
      </c>
      <c r="G512" s="111">
        <v>2.5</v>
      </c>
    </row>
    <row r="513" spans="1:7" ht="13.5">
      <c r="A513" s="58"/>
      <c r="B513" s="109" t="s">
        <v>139</v>
      </c>
      <c r="C513" s="81"/>
      <c r="D513" s="81">
        <v>0</v>
      </c>
      <c r="E513" s="81">
        <v>0</v>
      </c>
      <c r="F513" s="110"/>
      <c r="G513" s="111"/>
    </row>
    <row r="514" spans="1:7" ht="13.5">
      <c r="A514" s="58"/>
      <c r="B514" s="109" t="s">
        <v>140</v>
      </c>
      <c r="C514" s="81"/>
      <c r="D514" s="81">
        <v>10</v>
      </c>
      <c r="E514" s="81">
        <v>10</v>
      </c>
      <c r="F514" s="110">
        <f t="shared" si="6"/>
        <v>1</v>
      </c>
      <c r="G514" s="111"/>
    </row>
    <row r="515" spans="1:7" ht="13.5">
      <c r="A515" s="58"/>
      <c r="B515" s="109" t="s">
        <v>141</v>
      </c>
      <c r="C515" s="81"/>
      <c r="D515" s="81">
        <v>0</v>
      </c>
      <c r="E515" s="81">
        <v>0</v>
      </c>
      <c r="F515" s="110"/>
      <c r="G515" s="111"/>
    </row>
    <row r="516" spans="1:7" ht="13.5">
      <c r="A516" s="58"/>
      <c r="B516" s="109" t="s">
        <v>542</v>
      </c>
      <c r="C516" s="81"/>
      <c r="D516" s="81">
        <v>4</v>
      </c>
      <c r="E516" s="81">
        <v>4</v>
      </c>
      <c r="F516" s="110">
        <f t="shared" si="6"/>
        <v>1</v>
      </c>
      <c r="G516" s="111"/>
    </row>
    <row r="517" spans="1:7" ht="13.5">
      <c r="A517" s="58"/>
      <c r="B517" s="109" t="s">
        <v>543</v>
      </c>
      <c r="C517" s="81"/>
      <c r="D517" s="81">
        <v>3</v>
      </c>
      <c r="E517" s="81">
        <v>3</v>
      </c>
      <c r="F517" s="110">
        <f aca="true" t="shared" si="7" ref="F517:F581">E517/D517</f>
        <v>1</v>
      </c>
      <c r="G517" s="111">
        <v>1</v>
      </c>
    </row>
    <row r="518" spans="1:7" ht="13.5">
      <c r="A518" s="58"/>
      <c r="B518" s="109" t="s">
        <v>544</v>
      </c>
      <c r="C518" s="81"/>
      <c r="D518" s="81">
        <v>2</v>
      </c>
      <c r="E518" s="81">
        <v>2</v>
      </c>
      <c r="F518" s="110">
        <f t="shared" si="7"/>
        <v>1</v>
      </c>
      <c r="G518" s="111">
        <v>0.5</v>
      </c>
    </row>
    <row r="519" spans="1:7" ht="13.5">
      <c r="A519" s="58"/>
      <c r="B519" s="109" t="s">
        <v>545</v>
      </c>
      <c r="C519" s="81"/>
      <c r="D519" s="81">
        <v>161</v>
      </c>
      <c r="E519" s="81">
        <v>161</v>
      </c>
      <c r="F519" s="110">
        <f t="shared" si="7"/>
        <v>1</v>
      </c>
      <c r="G519" s="111">
        <v>2.5555555555555554</v>
      </c>
    </row>
    <row r="520" spans="1:7" ht="13.5">
      <c r="A520" s="58"/>
      <c r="B520" s="109" t="s">
        <v>148</v>
      </c>
      <c r="C520" s="81"/>
      <c r="D520" s="81">
        <v>0</v>
      </c>
      <c r="E520" s="81">
        <v>0</v>
      </c>
      <c r="F520" s="110"/>
      <c r="G520" s="111"/>
    </row>
    <row r="521" spans="1:7" ht="13.5">
      <c r="A521" s="58"/>
      <c r="B521" s="109" t="s">
        <v>546</v>
      </c>
      <c r="C521" s="81"/>
      <c r="D521" s="81">
        <v>0</v>
      </c>
      <c r="E521" s="81">
        <v>0</v>
      </c>
      <c r="F521" s="110"/>
      <c r="G521" s="111">
        <v>0</v>
      </c>
    </row>
    <row r="522" spans="1:7" ht="13.5">
      <c r="A522" s="58"/>
      <c r="B522" s="109" t="s">
        <v>547</v>
      </c>
      <c r="C522" s="81"/>
      <c r="D522" s="81">
        <v>3992</v>
      </c>
      <c r="E522" s="81">
        <v>3992</v>
      </c>
      <c r="F522" s="110">
        <f t="shared" si="7"/>
        <v>1</v>
      </c>
      <c r="G522" s="111">
        <v>1.2256677924470372</v>
      </c>
    </row>
    <row r="523" spans="1:7" ht="13.5">
      <c r="A523" s="58"/>
      <c r="B523" s="109" t="s">
        <v>548</v>
      </c>
      <c r="C523" s="81"/>
      <c r="D523" s="81">
        <v>735</v>
      </c>
      <c r="E523" s="81">
        <v>735</v>
      </c>
      <c r="F523" s="110">
        <f t="shared" si="7"/>
        <v>1</v>
      </c>
      <c r="G523" s="111">
        <v>0.8687943262411347</v>
      </c>
    </row>
    <row r="524" spans="1:7" ht="13.5">
      <c r="A524" s="58"/>
      <c r="B524" s="109" t="s">
        <v>549</v>
      </c>
      <c r="C524" s="81"/>
      <c r="D524" s="81">
        <v>1879</v>
      </c>
      <c r="E524" s="81">
        <v>1879</v>
      </c>
      <c r="F524" s="110">
        <f t="shared" si="7"/>
        <v>1</v>
      </c>
      <c r="G524" s="111">
        <v>1.313986013986014</v>
      </c>
    </row>
    <row r="525" spans="1:7" ht="13.5">
      <c r="A525" s="58"/>
      <c r="B525" s="109" t="s">
        <v>550</v>
      </c>
      <c r="C525" s="81"/>
      <c r="D525" s="81">
        <v>1378</v>
      </c>
      <c r="E525" s="81">
        <v>1378</v>
      </c>
      <c r="F525" s="110">
        <f t="shared" si="7"/>
        <v>1</v>
      </c>
      <c r="G525" s="111">
        <v>1.4046890927624873</v>
      </c>
    </row>
    <row r="526" spans="1:7" ht="13.5">
      <c r="A526" s="58"/>
      <c r="B526" s="109" t="s">
        <v>551</v>
      </c>
      <c r="C526" s="81"/>
      <c r="D526" s="81">
        <v>0</v>
      </c>
      <c r="E526" s="81">
        <v>0</v>
      </c>
      <c r="F526" s="110"/>
      <c r="G526" s="111"/>
    </row>
    <row r="527" spans="1:7" ht="13.5">
      <c r="A527" s="58"/>
      <c r="B527" s="109" t="s">
        <v>552</v>
      </c>
      <c r="C527" s="81"/>
      <c r="D527" s="81">
        <v>8648</v>
      </c>
      <c r="E527" s="81">
        <v>8648</v>
      </c>
      <c r="F527" s="110">
        <f t="shared" si="7"/>
        <v>1</v>
      </c>
      <c r="G527" s="111">
        <v>1.0275665399239544</v>
      </c>
    </row>
    <row r="528" spans="1:7" ht="13.5">
      <c r="A528" s="58"/>
      <c r="B528" s="109" t="s">
        <v>553</v>
      </c>
      <c r="C528" s="81"/>
      <c r="D528" s="81">
        <v>0</v>
      </c>
      <c r="E528" s="81">
        <v>0</v>
      </c>
      <c r="F528" s="110"/>
      <c r="G528" s="111"/>
    </row>
    <row r="529" spans="1:7" ht="13.5">
      <c r="A529" s="58"/>
      <c r="B529" s="109" t="s">
        <v>554</v>
      </c>
      <c r="C529" s="81"/>
      <c r="D529" s="81">
        <v>8648</v>
      </c>
      <c r="E529" s="81">
        <v>8648</v>
      </c>
      <c r="F529" s="110">
        <f t="shared" si="7"/>
        <v>1</v>
      </c>
      <c r="G529" s="111">
        <v>1.0275665399239544</v>
      </c>
    </row>
    <row r="530" spans="1:7" ht="13.5">
      <c r="A530" s="58"/>
      <c r="B530" s="109" t="s">
        <v>555</v>
      </c>
      <c r="C530" s="81"/>
      <c r="D530" s="81">
        <v>0</v>
      </c>
      <c r="E530" s="81">
        <v>0</v>
      </c>
      <c r="F530" s="110"/>
      <c r="G530" s="111"/>
    </row>
    <row r="531" spans="1:7" ht="13.5">
      <c r="A531" s="58"/>
      <c r="B531" s="109" t="s">
        <v>556</v>
      </c>
      <c r="C531" s="81"/>
      <c r="D531" s="81">
        <v>0</v>
      </c>
      <c r="E531" s="81">
        <v>0</v>
      </c>
      <c r="F531" s="110"/>
      <c r="G531" s="111"/>
    </row>
    <row r="532" spans="1:7" ht="13.5">
      <c r="A532" s="58"/>
      <c r="B532" s="109" t="s">
        <v>557</v>
      </c>
      <c r="C532" s="81"/>
      <c r="D532" s="81">
        <v>0</v>
      </c>
      <c r="E532" s="81">
        <v>0</v>
      </c>
      <c r="F532" s="110"/>
      <c r="G532" s="111"/>
    </row>
    <row r="533" spans="1:7" ht="13.5">
      <c r="A533" s="58"/>
      <c r="B533" s="109" t="s">
        <v>558</v>
      </c>
      <c r="C533" s="81"/>
      <c r="D533" s="81">
        <v>734</v>
      </c>
      <c r="E533" s="81">
        <v>734</v>
      </c>
      <c r="F533" s="110">
        <f t="shared" si="7"/>
        <v>1</v>
      </c>
      <c r="G533" s="111"/>
    </row>
    <row r="534" spans="1:7" ht="13.5">
      <c r="A534" s="58"/>
      <c r="B534" s="109" t="s">
        <v>559</v>
      </c>
      <c r="C534" s="81"/>
      <c r="D534" s="81">
        <v>581</v>
      </c>
      <c r="E534" s="81">
        <v>581</v>
      </c>
      <c r="F534" s="110">
        <f t="shared" si="7"/>
        <v>1</v>
      </c>
      <c r="G534" s="111"/>
    </row>
    <row r="535" spans="1:7" ht="13.5">
      <c r="A535" s="58"/>
      <c r="B535" s="109" t="s">
        <v>560</v>
      </c>
      <c r="C535" s="81"/>
      <c r="D535" s="81">
        <v>4</v>
      </c>
      <c r="E535" s="81">
        <v>4</v>
      </c>
      <c r="F535" s="110">
        <f t="shared" si="7"/>
        <v>1</v>
      </c>
      <c r="G535" s="111"/>
    </row>
    <row r="536" spans="1:7" ht="13.5">
      <c r="A536" s="58"/>
      <c r="B536" s="109" t="s">
        <v>561</v>
      </c>
      <c r="C536" s="81"/>
      <c r="D536" s="81">
        <v>149</v>
      </c>
      <c r="E536" s="81">
        <v>149</v>
      </c>
      <c r="F536" s="110">
        <f t="shared" si="7"/>
        <v>1</v>
      </c>
      <c r="G536" s="111"/>
    </row>
    <row r="537" spans="1:7" ht="13.5">
      <c r="A537" s="58"/>
      <c r="B537" s="109" t="s">
        <v>562</v>
      </c>
      <c r="C537" s="81"/>
      <c r="D537" s="81">
        <v>25</v>
      </c>
      <c r="E537" s="81">
        <v>25</v>
      </c>
      <c r="F537" s="110">
        <f t="shared" si="7"/>
        <v>1</v>
      </c>
      <c r="G537" s="111"/>
    </row>
    <row r="538" spans="1:7" ht="13.5">
      <c r="A538" s="58"/>
      <c r="B538" s="109" t="s">
        <v>563</v>
      </c>
      <c r="C538" s="81"/>
      <c r="D538" s="81">
        <v>25</v>
      </c>
      <c r="E538" s="81">
        <v>25</v>
      </c>
      <c r="F538" s="110">
        <f t="shared" si="7"/>
        <v>1</v>
      </c>
      <c r="G538" s="111"/>
    </row>
    <row r="539" spans="1:7" ht="13.5">
      <c r="A539" s="58"/>
      <c r="B539" s="109" t="s">
        <v>564</v>
      </c>
      <c r="C539" s="81"/>
      <c r="D539" s="81">
        <v>0</v>
      </c>
      <c r="E539" s="81">
        <v>0</v>
      </c>
      <c r="F539" s="110"/>
      <c r="G539" s="111"/>
    </row>
    <row r="540" spans="1:7" ht="13.5">
      <c r="A540" s="58"/>
      <c r="B540" s="109" t="s">
        <v>565</v>
      </c>
      <c r="C540" s="81">
        <v>11527</v>
      </c>
      <c r="D540" s="81">
        <v>8</v>
      </c>
      <c r="E540" s="81">
        <v>8</v>
      </c>
      <c r="F540" s="110">
        <f t="shared" si="7"/>
        <v>1</v>
      </c>
      <c r="G540" s="111"/>
    </row>
    <row r="541" spans="1:7" ht="13.5">
      <c r="A541" s="58"/>
      <c r="B541" s="109" t="s">
        <v>566</v>
      </c>
      <c r="C541" s="81"/>
      <c r="D541" s="81">
        <v>8</v>
      </c>
      <c r="E541" s="81">
        <v>8</v>
      </c>
      <c r="F541" s="110">
        <f t="shared" si="7"/>
        <v>1</v>
      </c>
      <c r="G541" s="111"/>
    </row>
    <row r="542" spans="1:7" ht="13.5">
      <c r="A542" s="58" t="s">
        <v>567</v>
      </c>
      <c r="B542" s="109" t="s">
        <v>28</v>
      </c>
      <c r="C542" s="81">
        <v>2413</v>
      </c>
      <c r="D542" s="81">
        <v>3038</v>
      </c>
      <c r="E542" s="81">
        <v>3038</v>
      </c>
      <c r="F542" s="110">
        <f t="shared" si="7"/>
        <v>1</v>
      </c>
      <c r="G542" s="111">
        <v>1.3442477876106194</v>
      </c>
    </row>
    <row r="543" spans="1:7" ht="13.5">
      <c r="A543" s="58"/>
      <c r="B543" s="109" t="s">
        <v>568</v>
      </c>
      <c r="C543" s="81">
        <v>194</v>
      </c>
      <c r="D543" s="81">
        <v>204</v>
      </c>
      <c r="E543" s="81">
        <v>204</v>
      </c>
      <c r="F543" s="110">
        <f t="shared" si="7"/>
        <v>1</v>
      </c>
      <c r="G543" s="111">
        <v>1.2439024390243902</v>
      </c>
    </row>
    <row r="544" spans="1:7" ht="13.5">
      <c r="A544" s="58"/>
      <c r="B544" s="109" t="s">
        <v>139</v>
      </c>
      <c r="C544" s="81"/>
      <c r="D544" s="81">
        <v>185</v>
      </c>
      <c r="E544" s="81">
        <v>185</v>
      </c>
      <c r="F544" s="110">
        <f t="shared" si="7"/>
        <v>1</v>
      </c>
      <c r="G544" s="111">
        <v>1.2671232876712328</v>
      </c>
    </row>
    <row r="545" spans="1:7" ht="13.5">
      <c r="A545" s="58"/>
      <c r="B545" s="109" t="s">
        <v>140</v>
      </c>
      <c r="C545" s="81"/>
      <c r="D545" s="81">
        <v>4</v>
      </c>
      <c r="E545" s="81">
        <v>4</v>
      </c>
      <c r="F545" s="110">
        <f t="shared" si="7"/>
        <v>1</v>
      </c>
      <c r="G545" s="111"/>
    </row>
    <row r="546" spans="1:7" ht="13.5">
      <c r="A546" s="58"/>
      <c r="B546" s="109" t="s">
        <v>141</v>
      </c>
      <c r="C546" s="81"/>
      <c r="D546" s="81">
        <v>0</v>
      </c>
      <c r="E546" s="81">
        <v>0</v>
      </c>
      <c r="F546" s="110"/>
      <c r="G546" s="111"/>
    </row>
    <row r="547" spans="1:7" ht="13.5">
      <c r="A547" s="58"/>
      <c r="B547" s="109" t="s">
        <v>569</v>
      </c>
      <c r="C547" s="81"/>
      <c r="D547" s="81">
        <v>0</v>
      </c>
      <c r="E547" s="81">
        <v>0</v>
      </c>
      <c r="F547" s="110"/>
      <c r="G547" s="111"/>
    </row>
    <row r="548" spans="1:7" ht="13.5">
      <c r="A548" s="58"/>
      <c r="B548" s="109" t="s">
        <v>570</v>
      </c>
      <c r="C548" s="81"/>
      <c r="D548" s="81">
        <v>0</v>
      </c>
      <c r="E548" s="81">
        <v>0</v>
      </c>
      <c r="F548" s="110"/>
      <c r="G548" s="111"/>
    </row>
    <row r="549" spans="1:7" ht="13.5">
      <c r="A549" s="58"/>
      <c r="B549" s="109" t="s">
        <v>571</v>
      </c>
      <c r="C549" s="81"/>
      <c r="D549" s="81">
        <v>0</v>
      </c>
      <c r="E549" s="81">
        <v>0</v>
      </c>
      <c r="F549" s="110"/>
      <c r="G549" s="111"/>
    </row>
    <row r="550" spans="1:7" ht="13.5">
      <c r="A550" s="58"/>
      <c r="B550" s="109" t="s">
        <v>572</v>
      </c>
      <c r="C550" s="81"/>
      <c r="D550" s="81">
        <v>0</v>
      </c>
      <c r="E550" s="81">
        <v>0</v>
      </c>
      <c r="F550" s="110"/>
      <c r="G550" s="111"/>
    </row>
    <row r="551" spans="1:7" ht="13.5">
      <c r="A551" s="58"/>
      <c r="B551" s="109" t="s">
        <v>573</v>
      </c>
      <c r="C551" s="81"/>
      <c r="D551" s="81">
        <v>15</v>
      </c>
      <c r="E551" s="81">
        <v>15</v>
      </c>
      <c r="F551" s="110">
        <f t="shared" si="7"/>
        <v>1</v>
      </c>
      <c r="G551" s="111">
        <v>0.8333333333333334</v>
      </c>
    </row>
    <row r="552" spans="1:7" ht="13.5">
      <c r="A552" s="58"/>
      <c r="B552" s="109" t="s">
        <v>574</v>
      </c>
      <c r="C552" s="81">
        <v>22</v>
      </c>
      <c r="D552" s="81">
        <v>10</v>
      </c>
      <c r="E552" s="81">
        <v>10</v>
      </c>
      <c r="F552" s="110">
        <f t="shared" si="7"/>
        <v>1</v>
      </c>
      <c r="G552" s="111">
        <v>0.5</v>
      </c>
    </row>
    <row r="553" spans="1:7" ht="13.5">
      <c r="A553" s="58"/>
      <c r="B553" s="109" t="s">
        <v>575</v>
      </c>
      <c r="C553" s="81"/>
      <c r="D553" s="81">
        <v>0</v>
      </c>
      <c r="E553" s="81">
        <v>0</v>
      </c>
      <c r="F553" s="110"/>
      <c r="G553" s="111"/>
    </row>
    <row r="554" spans="1:7" ht="13.5">
      <c r="A554" s="58"/>
      <c r="B554" s="109" t="s">
        <v>576</v>
      </c>
      <c r="C554" s="81"/>
      <c r="D554" s="81">
        <v>0</v>
      </c>
      <c r="E554" s="81">
        <v>0</v>
      </c>
      <c r="F554" s="110"/>
      <c r="G554" s="111"/>
    </row>
    <row r="555" spans="1:7" ht="13.5">
      <c r="A555" s="58"/>
      <c r="B555" s="109" t="s">
        <v>577</v>
      </c>
      <c r="C555" s="81"/>
      <c r="D555" s="81">
        <v>10</v>
      </c>
      <c r="E555" s="81">
        <v>10</v>
      </c>
      <c r="F555" s="110">
        <f t="shared" si="7"/>
        <v>1</v>
      </c>
      <c r="G555" s="111">
        <v>0.5</v>
      </c>
    </row>
    <row r="556" spans="1:7" ht="13.5">
      <c r="A556" s="58"/>
      <c r="B556" s="109" t="s">
        <v>578</v>
      </c>
      <c r="C556" s="81">
        <v>42</v>
      </c>
      <c r="D556" s="81">
        <v>126</v>
      </c>
      <c r="E556" s="81">
        <v>126</v>
      </c>
      <c r="F556" s="110">
        <f t="shared" si="7"/>
        <v>1</v>
      </c>
      <c r="G556" s="111">
        <v>3</v>
      </c>
    </row>
    <row r="557" spans="1:7" ht="13.5">
      <c r="A557" s="58"/>
      <c r="B557" s="109" t="s">
        <v>579</v>
      </c>
      <c r="C557" s="81"/>
      <c r="D557" s="81">
        <v>0</v>
      </c>
      <c r="E557" s="81">
        <v>0</v>
      </c>
      <c r="F557" s="110"/>
      <c r="G557" s="111"/>
    </row>
    <row r="558" spans="1:7" ht="13.5">
      <c r="A558" s="58"/>
      <c r="B558" s="109" t="s">
        <v>580</v>
      </c>
      <c r="C558" s="81"/>
      <c r="D558" s="81">
        <v>123</v>
      </c>
      <c r="E558" s="81">
        <v>123</v>
      </c>
      <c r="F558" s="110">
        <f t="shared" si="7"/>
        <v>1</v>
      </c>
      <c r="G558" s="111">
        <v>2.9285714285714284</v>
      </c>
    </row>
    <row r="559" spans="1:7" ht="13.5">
      <c r="A559" s="58"/>
      <c r="B559" s="109" t="s">
        <v>581</v>
      </c>
      <c r="C559" s="81"/>
      <c r="D559" s="81">
        <v>0</v>
      </c>
      <c r="E559" s="81">
        <v>0</v>
      </c>
      <c r="F559" s="110"/>
      <c r="G559" s="111"/>
    </row>
    <row r="560" spans="1:7" ht="13.5">
      <c r="A560" s="58"/>
      <c r="B560" s="109" t="s">
        <v>582</v>
      </c>
      <c r="C560" s="81"/>
      <c r="D560" s="81">
        <v>0</v>
      </c>
      <c r="E560" s="81">
        <v>0</v>
      </c>
      <c r="F560" s="110"/>
      <c r="G560" s="111"/>
    </row>
    <row r="561" spans="1:7" ht="13.5">
      <c r="A561" s="58"/>
      <c r="B561" s="109" t="s">
        <v>583</v>
      </c>
      <c r="C561" s="81"/>
      <c r="D561" s="81">
        <v>0</v>
      </c>
      <c r="E561" s="81">
        <v>0</v>
      </c>
      <c r="F561" s="110"/>
      <c r="G561" s="111"/>
    </row>
    <row r="562" spans="1:7" ht="13.5">
      <c r="A562" s="58"/>
      <c r="B562" s="109" t="s">
        <v>584</v>
      </c>
      <c r="C562" s="81"/>
      <c r="D562" s="81">
        <v>0</v>
      </c>
      <c r="E562" s="81">
        <v>0</v>
      </c>
      <c r="F562" s="110"/>
      <c r="G562" s="111"/>
    </row>
    <row r="563" spans="1:7" ht="13.5">
      <c r="A563" s="58"/>
      <c r="B563" s="109" t="s">
        <v>585</v>
      </c>
      <c r="C563" s="81"/>
      <c r="D563" s="81">
        <v>3</v>
      </c>
      <c r="E563" s="81">
        <v>3</v>
      </c>
      <c r="F563" s="110">
        <f t="shared" si="7"/>
        <v>1</v>
      </c>
      <c r="G563" s="111"/>
    </row>
    <row r="564" spans="1:7" ht="13.5">
      <c r="A564" s="58"/>
      <c r="B564" s="109" t="s">
        <v>586</v>
      </c>
      <c r="C564" s="81">
        <v>164</v>
      </c>
      <c r="D564" s="81">
        <v>10</v>
      </c>
      <c r="E564" s="81">
        <v>10</v>
      </c>
      <c r="F564" s="110">
        <f t="shared" si="7"/>
        <v>1</v>
      </c>
      <c r="G564" s="111">
        <v>0.06666666666666667</v>
      </c>
    </row>
    <row r="565" spans="1:7" ht="13.5">
      <c r="A565" s="58"/>
      <c r="B565" s="109" t="s">
        <v>587</v>
      </c>
      <c r="C565" s="81"/>
      <c r="D565" s="81">
        <v>10</v>
      </c>
      <c r="E565" s="81">
        <v>10</v>
      </c>
      <c r="F565" s="110">
        <f t="shared" si="7"/>
        <v>1</v>
      </c>
      <c r="G565" s="111">
        <v>0.5</v>
      </c>
    </row>
    <row r="566" spans="1:7" ht="13.5">
      <c r="A566" s="58"/>
      <c r="B566" s="109" t="s">
        <v>588</v>
      </c>
      <c r="C566" s="81"/>
      <c r="D566" s="81">
        <v>0</v>
      </c>
      <c r="E566" s="81">
        <v>0</v>
      </c>
      <c r="F566" s="110"/>
      <c r="G566" s="111">
        <v>0</v>
      </c>
    </row>
    <row r="567" spans="1:7" ht="13.5">
      <c r="A567" s="58"/>
      <c r="B567" s="109" t="s">
        <v>589</v>
      </c>
      <c r="C567" s="81"/>
      <c r="D567" s="81">
        <v>0</v>
      </c>
      <c r="E567" s="81">
        <v>0</v>
      </c>
      <c r="F567" s="110"/>
      <c r="G567" s="111"/>
    </row>
    <row r="568" spans="1:7" ht="13.5">
      <c r="A568" s="58"/>
      <c r="B568" s="109" t="s">
        <v>590</v>
      </c>
      <c r="C568" s="81"/>
      <c r="D568" s="81">
        <v>0</v>
      </c>
      <c r="E568" s="81">
        <v>0</v>
      </c>
      <c r="F568" s="110"/>
      <c r="G568" s="111"/>
    </row>
    <row r="569" spans="1:7" ht="13.5">
      <c r="A569" s="58"/>
      <c r="B569" s="109" t="s">
        <v>591</v>
      </c>
      <c r="C569" s="81"/>
      <c r="D569" s="81">
        <v>0</v>
      </c>
      <c r="E569" s="81">
        <v>0</v>
      </c>
      <c r="F569" s="110"/>
      <c r="G569" s="111"/>
    </row>
    <row r="570" spans="1:7" ht="13.5">
      <c r="A570" s="58"/>
      <c r="B570" s="109" t="s">
        <v>592</v>
      </c>
      <c r="C570" s="81">
        <v>345</v>
      </c>
      <c r="D570" s="81">
        <v>224</v>
      </c>
      <c r="E570" s="81">
        <v>224</v>
      </c>
      <c r="F570" s="110">
        <f t="shared" si="7"/>
        <v>1</v>
      </c>
      <c r="G570" s="111">
        <v>0.6492753623188405</v>
      </c>
    </row>
    <row r="571" spans="1:7" ht="13.5">
      <c r="A571" s="58"/>
      <c r="B571" s="109" t="s">
        <v>593</v>
      </c>
      <c r="C571" s="81"/>
      <c r="D571" s="81">
        <v>224</v>
      </c>
      <c r="E571" s="81">
        <v>224</v>
      </c>
      <c r="F571" s="110">
        <f t="shared" si="7"/>
        <v>1</v>
      </c>
      <c r="G571" s="111">
        <v>0.6978193146417445</v>
      </c>
    </row>
    <row r="572" spans="1:7" ht="13.5">
      <c r="A572" s="58"/>
      <c r="B572" s="109" t="s">
        <v>594</v>
      </c>
      <c r="C572" s="81"/>
      <c r="D572" s="81">
        <v>0</v>
      </c>
      <c r="E572" s="81">
        <v>0</v>
      </c>
      <c r="F572" s="110"/>
      <c r="G572" s="111"/>
    </row>
    <row r="573" spans="1:7" ht="13.5">
      <c r="A573" s="58"/>
      <c r="B573" s="109" t="s">
        <v>595</v>
      </c>
      <c r="C573" s="81"/>
      <c r="D573" s="81">
        <v>0</v>
      </c>
      <c r="E573" s="81">
        <v>0</v>
      </c>
      <c r="F573" s="110"/>
      <c r="G573" s="111">
        <v>0</v>
      </c>
    </row>
    <row r="574" spans="1:7" ht="13.5">
      <c r="A574" s="58"/>
      <c r="B574" s="109" t="s">
        <v>596</v>
      </c>
      <c r="C574" s="81"/>
      <c r="D574" s="81">
        <v>0</v>
      </c>
      <c r="E574" s="81">
        <v>0</v>
      </c>
      <c r="F574" s="110"/>
      <c r="G574" s="111">
        <v>0</v>
      </c>
    </row>
    <row r="575" spans="1:7" ht="13.5">
      <c r="A575" s="58"/>
      <c r="B575" s="109" t="s">
        <v>597</v>
      </c>
      <c r="C575" s="81"/>
      <c r="D575" s="81">
        <v>0</v>
      </c>
      <c r="E575" s="81">
        <v>0</v>
      </c>
      <c r="F575" s="110"/>
      <c r="G575" s="111"/>
    </row>
    <row r="576" spans="1:7" ht="13.5">
      <c r="A576" s="58"/>
      <c r="B576" s="109" t="s">
        <v>598</v>
      </c>
      <c r="C576" s="81">
        <v>1633</v>
      </c>
      <c r="D576" s="81">
        <v>2446</v>
      </c>
      <c r="E576" s="81">
        <v>2446</v>
      </c>
      <c r="F576" s="110">
        <f t="shared" si="7"/>
        <v>1</v>
      </c>
      <c r="G576" s="111">
        <v>1.6028833551769333</v>
      </c>
    </row>
    <row r="577" spans="1:7" ht="13.5">
      <c r="A577" s="58"/>
      <c r="B577" s="109" t="s">
        <v>599</v>
      </c>
      <c r="C577" s="81"/>
      <c r="D577" s="81">
        <v>1676</v>
      </c>
      <c r="E577" s="81">
        <v>1676</v>
      </c>
      <c r="F577" s="110">
        <f t="shared" si="7"/>
        <v>1</v>
      </c>
      <c r="G577" s="111">
        <v>1.8197611292073832</v>
      </c>
    </row>
    <row r="578" spans="1:7" ht="13.5">
      <c r="A578" s="58"/>
      <c r="B578" s="109" t="s">
        <v>600</v>
      </c>
      <c r="C578" s="81"/>
      <c r="D578" s="81">
        <v>0</v>
      </c>
      <c r="E578" s="81">
        <v>0</v>
      </c>
      <c r="F578" s="110"/>
      <c r="G578" s="111"/>
    </row>
    <row r="579" spans="1:7" ht="13.5">
      <c r="A579" s="58"/>
      <c r="B579" s="109" t="s">
        <v>601</v>
      </c>
      <c r="C579" s="81"/>
      <c r="D579" s="81">
        <v>0</v>
      </c>
      <c r="E579" s="81">
        <v>0</v>
      </c>
      <c r="F579" s="110"/>
      <c r="G579" s="111"/>
    </row>
    <row r="580" spans="1:7" ht="13.5">
      <c r="A580" s="58"/>
      <c r="B580" s="109" t="s">
        <v>602</v>
      </c>
      <c r="C580" s="81"/>
      <c r="D580" s="81">
        <v>764</v>
      </c>
      <c r="E580" s="81">
        <v>764</v>
      </c>
      <c r="F580" s="110">
        <f t="shared" si="7"/>
        <v>1</v>
      </c>
      <c r="G580" s="111">
        <v>1.2733333333333334</v>
      </c>
    </row>
    <row r="581" spans="1:7" ht="13.5">
      <c r="A581" s="58"/>
      <c r="B581" s="109" t="s">
        <v>603</v>
      </c>
      <c r="C581" s="81"/>
      <c r="D581" s="81">
        <v>6</v>
      </c>
      <c r="E581" s="81">
        <v>6</v>
      </c>
      <c r="F581" s="110">
        <f t="shared" si="7"/>
        <v>1</v>
      </c>
      <c r="G581" s="111">
        <v>1.2</v>
      </c>
    </row>
    <row r="582" spans="1:7" ht="13.5">
      <c r="A582" s="58"/>
      <c r="B582" s="109" t="s">
        <v>604</v>
      </c>
      <c r="C582" s="81"/>
      <c r="D582" s="81">
        <v>0</v>
      </c>
      <c r="E582" s="81">
        <v>0</v>
      </c>
      <c r="F582" s="110"/>
      <c r="G582" s="111"/>
    </row>
    <row r="583" spans="1:7" ht="13.5">
      <c r="A583" s="58"/>
      <c r="B583" s="109" t="s">
        <v>605</v>
      </c>
      <c r="C583" s="81"/>
      <c r="D583" s="81">
        <v>0</v>
      </c>
      <c r="E583" s="81">
        <v>0</v>
      </c>
      <c r="F583" s="110"/>
      <c r="G583" s="111"/>
    </row>
    <row r="584" spans="1:7" ht="13.5">
      <c r="A584" s="58"/>
      <c r="B584" s="109" t="s">
        <v>606</v>
      </c>
      <c r="C584" s="81"/>
      <c r="D584" s="81">
        <v>0</v>
      </c>
      <c r="E584" s="81">
        <v>0</v>
      </c>
      <c r="F584" s="110"/>
      <c r="G584" s="111"/>
    </row>
    <row r="585" spans="1:7" ht="13.5">
      <c r="A585" s="58"/>
      <c r="B585" s="109" t="s">
        <v>607</v>
      </c>
      <c r="C585" s="81"/>
      <c r="D585" s="81">
        <v>0</v>
      </c>
      <c r="E585" s="81">
        <v>0</v>
      </c>
      <c r="F585" s="110"/>
      <c r="G585" s="111"/>
    </row>
    <row r="586" spans="1:7" ht="13.5">
      <c r="A586" s="58"/>
      <c r="B586" s="109" t="s">
        <v>608</v>
      </c>
      <c r="C586" s="81"/>
      <c r="D586" s="81">
        <v>0</v>
      </c>
      <c r="E586" s="81">
        <v>0</v>
      </c>
      <c r="F586" s="110"/>
      <c r="G586" s="111"/>
    </row>
    <row r="587" spans="1:7" ht="13.5">
      <c r="A587" s="58"/>
      <c r="B587" s="109" t="s">
        <v>609</v>
      </c>
      <c r="C587" s="81"/>
      <c r="D587" s="81">
        <v>0</v>
      </c>
      <c r="E587" s="81">
        <v>0</v>
      </c>
      <c r="F587" s="110"/>
      <c r="G587" s="111"/>
    </row>
    <row r="588" spans="1:7" ht="13.5">
      <c r="A588" s="58"/>
      <c r="B588" s="109" t="s">
        <v>610</v>
      </c>
      <c r="C588" s="81"/>
      <c r="D588" s="81">
        <v>0</v>
      </c>
      <c r="E588" s="81">
        <v>0</v>
      </c>
      <c r="F588" s="110"/>
      <c r="G588" s="111"/>
    </row>
    <row r="589" spans="1:7" ht="13.5">
      <c r="A589" s="58"/>
      <c r="B589" s="109" t="s">
        <v>611</v>
      </c>
      <c r="C589" s="81"/>
      <c r="D589" s="81">
        <v>0</v>
      </c>
      <c r="E589" s="81">
        <v>0</v>
      </c>
      <c r="F589" s="110"/>
      <c r="G589" s="111"/>
    </row>
    <row r="590" spans="1:7" ht="13.5">
      <c r="A590" s="58"/>
      <c r="B590" s="109" t="s">
        <v>612</v>
      </c>
      <c r="C590" s="81"/>
      <c r="D590" s="81">
        <v>0</v>
      </c>
      <c r="E590" s="81">
        <v>0</v>
      </c>
      <c r="F590" s="110"/>
      <c r="G590" s="111"/>
    </row>
    <row r="591" spans="1:7" ht="13.5">
      <c r="A591" s="58"/>
      <c r="B591" s="109" t="s">
        <v>613</v>
      </c>
      <c r="C591" s="81"/>
      <c r="D591" s="81">
        <v>0</v>
      </c>
      <c r="E591" s="81">
        <v>0</v>
      </c>
      <c r="F591" s="110"/>
      <c r="G591" s="111"/>
    </row>
    <row r="592" spans="1:7" ht="13.5">
      <c r="A592" s="58"/>
      <c r="B592" s="109" t="s">
        <v>614</v>
      </c>
      <c r="C592" s="81">
        <v>13</v>
      </c>
      <c r="D592" s="81">
        <v>7</v>
      </c>
      <c r="E592" s="81">
        <v>7</v>
      </c>
      <c r="F592" s="110">
        <f>E592/D592</f>
        <v>1</v>
      </c>
      <c r="G592" s="111">
        <v>0.5384615384615384</v>
      </c>
    </row>
    <row r="593" spans="1:7" ht="13.5">
      <c r="A593" s="58"/>
      <c r="B593" s="109" t="s">
        <v>615</v>
      </c>
      <c r="C593" s="81"/>
      <c r="D593" s="81">
        <v>7</v>
      </c>
      <c r="E593" s="81">
        <v>7</v>
      </c>
      <c r="F593" s="110">
        <f>E593/D593</f>
        <v>1</v>
      </c>
      <c r="G593" s="111">
        <v>0.7</v>
      </c>
    </row>
    <row r="594" spans="1:7" ht="13.5">
      <c r="A594" s="58"/>
      <c r="B594" s="109" t="s">
        <v>616</v>
      </c>
      <c r="C594" s="81"/>
      <c r="D594" s="81">
        <v>0</v>
      </c>
      <c r="E594" s="81">
        <v>0</v>
      </c>
      <c r="F594" s="110"/>
      <c r="G594" s="111"/>
    </row>
    <row r="595" spans="1:7" ht="13.5">
      <c r="A595" s="58"/>
      <c r="B595" s="109" t="s">
        <v>617</v>
      </c>
      <c r="C595" s="81"/>
      <c r="D595" s="81">
        <v>0</v>
      </c>
      <c r="E595" s="81">
        <v>0</v>
      </c>
      <c r="F595" s="110"/>
      <c r="G595" s="111">
        <v>0</v>
      </c>
    </row>
    <row r="596" spans="1:7" ht="13.5">
      <c r="A596" s="58"/>
      <c r="B596" s="109" t="s">
        <v>618</v>
      </c>
      <c r="C596" s="81"/>
      <c r="D596" s="81">
        <v>0</v>
      </c>
      <c r="E596" s="81">
        <v>0</v>
      </c>
      <c r="F596" s="110"/>
      <c r="G596" s="111"/>
    </row>
    <row r="597" spans="1:7" ht="13.5">
      <c r="A597" s="58"/>
      <c r="B597" s="109" t="s">
        <v>619</v>
      </c>
      <c r="C597" s="81"/>
      <c r="D597" s="81">
        <v>0</v>
      </c>
      <c r="E597" s="81">
        <v>0</v>
      </c>
      <c r="F597" s="110"/>
      <c r="G597" s="111"/>
    </row>
    <row r="598" spans="1:7" ht="13.5">
      <c r="A598" s="58"/>
      <c r="B598" s="109" t="s">
        <v>620</v>
      </c>
      <c r="C598" s="81"/>
      <c r="D598" s="81">
        <v>0</v>
      </c>
      <c r="E598" s="81">
        <v>0</v>
      </c>
      <c r="F598" s="110"/>
      <c r="G598" s="111"/>
    </row>
    <row r="599" spans="1:7" ht="13.5">
      <c r="A599" s="58"/>
      <c r="B599" s="109" t="s">
        <v>621</v>
      </c>
      <c r="C599" s="81"/>
      <c r="D599" s="81">
        <v>0</v>
      </c>
      <c r="E599" s="81">
        <v>0</v>
      </c>
      <c r="F599" s="110"/>
      <c r="G599" s="111"/>
    </row>
    <row r="600" spans="1:7" ht="13.5">
      <c r="A600" s="58"/>
      <c r="B600" s="109" t="s">
        <v>622</v>
      </c>
      <c r="C600" s="81"/>
      <c r="D600" s="81">
        <v>0</v>
      </c>
      <c r="E600" s="81">
        <v>0</v>
      </c>
      <c r="F600" s="110"/>
      <c r="G600" s="111"/>
    </row>
    <row r="601" spans="1:7" ht="13.5">
      <c r="A601" s="58"/>
      <c r="B601" s="109" t="s">
        <v>623</v>
      </c>
      <c r="C601" s="81"/>
      <c r="D601" s="81">
        <v>0</v>
      </c>
      <c r="E601" s="81">
        <v>0</v>
      </c>
      <c r="F601" s="110"/>
      <c r="G601" s="111"/>
    </row>
    <row r="602" spans="1:7" ht="13.5">
      <c r="A602" s="58"/>
      <c r="B602" s="109" t="s">
        <v>624</v>
      </c>
      <c r="C602" s="81"/>
      <c r="D602" s="81">
        <v>0</v>
      </c>
      <c r="E602" s="81">
        <v>0</v>
      </c>
      <c r="F602" s="110"/>
      <c r="G602" s="111"/>
    </row>
    <row r="603" spans="1:7" ht="13.5">
      <c r="A603" s="58"/>
      <c r="B603" s="109" t="s">
        <v>139</v>
      </c>
      <c r="C603" s="81"/>
      <c r="D603" s="81">
        <v>0</v>
      </c>
      <c r="E603" s="81">
        <v>0</v>
      </c>
      <c r="F603" s="110"/>
      <c r="G603" s="111"/>
    </row>
    <row r="604" spans="1:7" ht="13.5">
      <c r="A604" s="58"/>
      <c r="B604" s="109" t="s">
        <v>140</v>
      </c>
      <c r="C604" s="81"/>
      <c r="D604" s="81">
        <v>0</v>
      </c>
      <c r="E604" s="81">
        <v>0</v>
      </c>
      <c r="F604" s="110"/>
      <c r="G604" s="111"/>
    </row>
    <row r="605" spans="1:7" ht="13.5">
      <c r="A605" s="58"/>
      <c r="B605" s="109" t="s">
        <v>141</v>
      </c>
      <c r="C605" s="81"/>
      <c r="D605" s="81">
        <v>0</v>
      </c>
      <c r="E605" s="81">
        <v>0</v>
      </c>
      <c r="F605" s="110"/>
      <c r="G605" s="111"/>
    </row>
    <row r="606" spans="1:7" ht="13.5">
      <c r="A606" s="58"/>
      <c r="B606" s="109" t="s">
        <v>625</v>
      </c>
      <c r="C606" s="81"/>
      <c r="D606" s="81">
        <v>0</v>
      </c>
      <c r="E606" s="81">
        <v>0</v>
      </c>
      <c r="F606" s="110"/>
      <c r="G606" s="111"/>
    </row>
    <row r="607" spans="1:7" ht="13.5">
      <c r="A607" s="58"/>
      <c r="B607" s="109" t="s">
        <v>626</v>
      </c>
      <c r="C607" s="81"/>
      <c r="D607" s="81">
        <v>0</v>
      </c>
      <c r="E607" s="81">
        <v>0</v>
      </c>
      <c r="F607" s="110"/>
      <c r="G607" s="111"/>
    </row>
    <row r="608" spans="1:7" ht="13.5">
      <c r="A608" s="58"/>
      <c r="B608" s="109" t="s">
        <v>627</v>
      </c>
      <c r="C608" s="81"/>
      <c r="D608" s="81">
        <v>0</v>
      </c>
      <c r="E608" s="81">
        <v>0</v>
      </c>
      <c r="F608" s="110"/>
      <c r="G608" s="111"/>
    </row>
    <row r="609" spans="1:7" ht="13.5">
      <c r="A609" s="58"/>
      <c r="B609" s="109" t="s">
        <v>628</v>
      </c>
      <c r="C609" s="81"/>
      <c r="D609" s="81">
        <v>0</v>
      </c>
      <c r="E609" s="81">
        <v>0</v>
      </c>
      <c r="F609" s="110"/>
      <c r="G609" s="111"/>
    </row>
    <row r="610" spans="1:7" ht="13.5">
      <c r="A610" s="58"/>
      <c r="B610" s="109" t="s">
        <v>629</v>
      </c>
      <c r="C610" s="81"/>
      <c r="D610" s="81">
        <v>0</v>
      </c>
      <c r="E610" s="81">
        <v>0</v>
      </c>
      <c r="F610" s="110"/>
      <c r="G610" s="111"/>
    </row>
    <row r="611" spans="1:7" ht="13.5">
      <c r="A611" s="58"/>
      <c r="B611" s="109" t="s">
        <v>630</v>
      </c>
      <c r="C611" s="81"/>
      <c r="D611" s="81">
        <v>0</v>
      </c>
      <c r="E611" s="81">
        <v>0</v>
      </c>
      <c r="F611" s="110"/>
      <c r="G611" s="111"/>
    </row>
    <row r="612" spans="1:7" ht="13.5">
      <c r="A612" s="58"/>
      <c r="B612" s="109" t="s">
        <v>631</v>
      </c>
      <c r="C612" s="81"/>
      <c r="D612" s="81">
        <v>0</v>
      </c>
      <c r="E612" s="81">
        <v>0</v>
      </c>
      <c r="F612" s="110"/>
      <c r="G612" s="111"/>
    </row>
    <row r="613" spans="1:7" ht="13.5">
      <c r="A613" s="58"/>
      <c r="B613" s="109" t="s">
        <v>182</v>
      </c>
      <c r="C613" s="81"/>
      <c r="D613" s="81">
        <v>0</v>
      </c>
      <c r="E613" s="81">
        <v>0</v>
      </c>
      <c r="F613" s="110"/>
      <c r="G613" s="111"/>
    </row>
    <row r="614" spans="1:7" ht="13.5">
      <c r="A614" s="58"/>
      <c r="B614" s="109" t="s">
        <v>632</v>
      </c>
      <c r="C614" s="81"/>
      <c r="D614" s="81">
        <v>0</v>
      </c>
      <c r="E614" s="81">
        <v>0</v>
      </c>
      <c r="F614" s="110"/>
      <c r="G614" s="111"/>
    </row>
    <row r="615" spans="1:7" ht="13.5">
      <c r="A615" s="58"/>
      <c r="B615" s="109" t="s">
        <v>148</v>
      </c>
      <c r="C615" s="81"/>
      <c r="D615" s="81">
        <v>0</v>
      </c>
      <c r="E615" s="81">
        <v>0</v>
      </c>
      <c r="F615" s="110"/>
      <c r="G615" s="111"/>
    </row>
    <row r="616" spans="1:7" ht="13.5">
      <c r="A616" s="58"/>
      <c r="B616" s="109" t="s">
        <v>633</v>
      </c>
      <c r="C616" s="81"/>
      <c r="D616" s="81">
        <v>0</v>
      </c>
      <c r="E616" s="81">
        <v>0</v>
      </c>
      <c r="F616" s="110"/>
      <c r="G616" s="111"/>
    </row>
    <row r="617" spans="1:7" ht="13.5">
      <c r="A617" s="58"/>
      <c r="B617" s="109" t="s">
        <v>634</v>
      </c>
      <c r="C617" s="81"/>
      <c r="D617" s="81">
        <v>11</v>
      </c>
      <c r="E617" s="81">
        <v>11</v>
      </c>
      <c r="F617" s="110">
        <f aca="true" t="shared" si="8" ref="F617:F622">E617/D617</f>
        <v>1</v>
      </c>
      <c r="G617" s="111"/>
    </row>
    <row r="618" spans="1:7" ht="13.5">
      <c r="A618" s="58"/>
      <c r="B618" s="109" t="s">
        <v>635</v>
      </c>
      <c r="C618" s="81"/>
      <c r="D618" s="81">
        <v>11</v>
      </c>
      <c r="E618" s="81">
        <v>11</v>
      </c>
      <c r="F618" s="110">
        <f t="shared" si="8"/>
        <v>1</v>
      </c>
      <c r="G618" s="111"/>
    </row>
    <row r="619" spans="1:7" ht="13.5">
      <c r="A619" s="58" t="s">
        <v>636</v>
      </c>
      <c r="B619" s="109" t="s">
        <v>30</v>
      </c>
      <c r="C619" s="81">
        <v>1579</v>
      </c>
      <c r="D619" s="81">
        <v>11793</v>
      </c>
      <c r="E619" s="81">
        <v>11793</v>
      </c>
      <c r="F619" s="110">
        <f t="shared" si="8"/>
        <v>1</v>
      </c>
      <c r="G619" s="111">
        <v>8.29324894514768</v>
      </c>
    </row>
    <row r="620" spans="1:7" ht="13.5">
      <c r="A620" s="58"/>
      <c r="B620" s="109" t="s">
        <v>637</v>
      </c>
      <c r="C620" s="81">
        <v>894</v>
      </c>
      <c r="D620" s="81">
        <v>654</v>
      </c>
      <c r="E620" s="81">
        <v>654</v>
      </c>
      <c r="F620" s="110">
        <f t="shared" si="8"/>
        <v>1</v>
      </c>
      <c r="G620" s="111">
        <v>0.7423382519863791</v>
      </c>
    </row>
    <row r="621" spans="1:7" ht="13.5">
      <c r="A621" s="58"/>
      <c r="B621" s="109" t="s">
        <v>139</v>
      </c>
      <c r="C621" s="81"/>
      <c r="D621" s="81">
        <v>612</v>
      </c>
      <c r="E621" s="81">
        <v>612</v>
      </c>
      <c r="F621" s="110">
        <f t="shared" si="8"/>
        <v>1</v>
      </c>
      <c r="G621" s="111">
        <v>1.3246753246753247</v>
      </c>
    </row>
    <row r="622" spans="1:7" ht="13.5">
      <c r="A622" s="58"/>
      <c r="B622" s="109" t="s">
        <v>140</v>
      </c>
      <c r="C622" s="81"/>
      <c r="D622" s="81">
        <v>42</v>
      </c>
      <c r="E622" s="81">
        <v>42</v>
      </c>
      <c r="F622" s="110">
        <f t="shared" si="8"/>
        <v>1</v>
      </c>
      <c r="G622" s="111">
        <v>0.10023866348448687</v>
      </c>
    </row>
    <row r="623" spans="1:7" ht="13.5">
      <c r="A623" s="58"/>
      <c r="B623" s="109" t="s">
        <v>141</v>
      </c>
      <c r="C623" s="81"/>
      <c r="D623" s="81">
        <v>0</v>
      </c>
      <c r="E623" s="81">
        <v>0</v>
      </c>
      <c r="F623" s="110"/>
      <c r="G623" s="111"/>
    </row>
    <row r="624" spans="1:7" ht="13.5">
      <c r="A624" s="58"/>
      <c r="B624" s="109" t="s">
        <v>638</v>
      </c>
      <c r="C624" s="81"/>
      <c r="D624" s="81">
        <v>0</v>
      </c>
      <c r="E624" s="81">
        <v>0</v>
      </c>
      <c r="F624" s="110"/>
      <c r="G624" s="111"/>
    </row>
    <row r="625" spans="1:7" ht="13.5">
      <c r="A625" s="58"/>
      <c r="B625" s="109" t="s">
        <v>639</v>
      </c>
      <c r="C625" s="81"/>
      <c r="D625" s="81">
        <v>0</v>
      </c>
      <c r="E625" s="81">
        <v>0</v>
      </c>
      <c r="F625" s="110"/>
      <c r="G625" s="111"/>
    </row>
    <row r="626" spans="1:7" ht="13.5">
      <c r="A626" s="58"/>
      <c r="B626" s="109" t="s">
        <v>640</v>
      </c>
      <c r="C626" s="81"/>
      <c r="D626" s="81">
        <v>0</v>
      </c>
      <c r="E626" s="81">
        <v>0</v>
      </c>
      <c r="F626" s="110"/>
      <c r="G626" s="111"/>
    </row>
    <row r="627" spans="1:7" ht="13.5">
      <c r="A627" s="58"/>
      <c r="B627" s="109" t="s">
        <v>641</v>
      </c>
      <c r="C627" s="81"/>
      <c r="D627" s="81">
        <v>0</v>
      </c>
      <c r="E627" s="81">
        <v>0</v>
      </c>
      <c r="F627" s="110"/>
      <c r="G627" s="111"/>
    </row>
    <row r="628" spans="1:7" ht="13.5">
      <c r="A628" s="58"/>
      <c r="B628" s="109" t="s">
        <v>642</v>
      </c>
      <c r="C628" s="81"/>
      <c r="D628" s="81">
        <v>0</v>
      </c>
      <c r="E628" s="81">
        <v>0</v>
      </c>
      <c r="F628" s="110"/>
      <c r="G628" s="111"/>
    </row>
    <row r="629" spans="1:7" ht="13.5">
      <c r="A629" s="58"/>
      <c r="B629" s="109" t="s">
        <v>643</v>
      </c>
      <c r="C629" s="81"/>
      <c r="D629" s="81">
        <v>0</v>
      </c>
      <c r="E629" s="81">
        <v>0</v>
      </c>
      <c r="F629" s="110"/>
      <c r="G629" s="111"/>
    </row>
    <row r="630" spans="1:7" ht="13.5">
      <c r="A630" s="58"/>
      <c r="B630" s="109" t="s">
        <v>644</v>
      </c>
      <c r="C630" s="81"/>
      <c r="D630" s="81">
        <v>0</v>
      </c>
      <c r="E630" s="81">
        <v>0</v>
      </c>
      <c r="F630" s="110"/>
      <c r="G630" s="111"/>
    </row>
    <row r="631" spans="1:7" ht="13.5">
      <c r="A631" s="58"/>
      <c r="B631" s="109" t="s">
        <v>645</v>
      </c>
      <c r="C631" s="81"/>
      <c r="D631" s="81">
        <v>0</v>
      </c>
      <c r="E631" s="81">
        <v>0</v>
      </c>
      <c r="F631" s="110"/>
      <c r="G631" s="111"/>
    </row>
    <row r="632" spans="1:7" ht="13.5">
      <c r="A632" s="58"/>
      <c r="B632" s="109" t="s">
        <v>646</v>
      </c>
      <c r="C632">
        <v>46</v>
      </c>
      <c r="D632">
        <v>75</v>
      </c>
      <c r="E632" s="81">
        <v>75</v>
      </c>
      <c r="F632" s="110">
        <f aca="true" t="shared" si="9" ref="F632:F638">E632/D632</f>
        <v>1</v>
      </c>
      <c r="G632" s="111">
        <v>1.744186046511628</v>
      </c>
    </row>
    <row r="633" spans="1:7" ht="13.5">
      <c r="A633" s="58"/>
      <c r="B633" s="109" t="s">
        <v>647</v>
      </c>
      <c r="C633" s="81"/>
      <c r="D633" s="81">
        <v>75</v>
      </c>
      <c r="E633" s="81">
        <v>75</v>
      </c>
      <c r="F633" s="110">
        <f t="shared" si="9"/>
        <v>1</v>
      </c>
      <c r="G633" s="111">
        <v>1.744186046511628</v>
      </c>
    </row>
    <row r="634" spans="1:7" ht="13.5">
      <c r="A634" s="58"/>
      <c r="B634" s="109" t="s">
        <v>648</v>
      </c>
      <c r="C634" s="81">
        <v>195</v>
      </c>
      <c r="D634" s="81">
        <v>1060</v>
      </c>
      <c r="E634" s="81">
        <v>1060</v>
      </c>
      <c r="F634" s="110">
        <f t="shared" si="9"/>
        <v>1</v>
      </c>
      <c r="G634" s="111">
        <v>11.157894736842104</v>
      </c>
    </row>
    <row r="635" spans="1:7" ht="13.5">
      <c r="A635" s="58"/>
      <c r="B635" s="109" t="s">
        <v>649</v>
      </c>
      <c r="C635" s="81"/>
      <c r="D635" s="81">
        <v>1020</v>
      </c>
      <c r="E635" s="81">
        <v>1020</v>
      </c>
      <c r="F635" s="110">
        <f t="shared" si="9"/>
        <v>1</v>
      </c>
      <c r="G635" s="111">
        <v>51</v>
      </c>
    </row>
    <row r="636" spans="1:7" ht="13.5">
      <c r="A636" s="58"/>
      <c r="B636" s="109" t="s">
        <v>650</v>
      </c>
      <c r="C636" s="81"/>
      <c r="D636" s="81">
        <v>40</v>
      </c>
      <c r="E636" s="81">
        <v>40</v>
      </c>
      <c r="F636" s="110">
        <f t="shared" si="9"/>
        <v>1</v>
      </c>
      <c r="G636" s="111">
        <v>0.5333333333333333</v>
      </c>
    </row>
    <row r="637" spans="1:7" ht="13.5">
      <c r="A637" s="58"/>
      <c r="B637" s="109" t="s">
        <v>651</v>
      </c>
      <c r="C637" s="81">
        <v>404</v>
      </c>
      <c r="D637" s="81">
        <v>350</v>
      </c>
      <c r="E637" s="81">
        <v>350</v>
      </c>
      <c r="F637" s="110">
        <f t="shared" si="9"/>
        <v>1</v>
      </c>
      <c r="G637" s="111">
        <v>0.9641873278236914</v>
      </c>
    </row>
    <row r="638" spans="1:7" ht="13.5">
      <c r="A638" s="58"/>
      <c r="B638" s="109" t="s">
        <v>652</v>
      </c>
      <c r="C638" s="81"/>
      <c r="D638" s="81">
        <v>350</v>
      </c>
      <c r="E638" s="81">
        <v>350</v>
      </c>
      <c r="F638" s="110">
        <f t="shared" si="9"/>
        <v>1</v>
      </c>
      <c r="G638" s="111">
        <v>0.9641873278236914</v>
      </c>
    </row>
    <row r="639" spans="1:7" ht="13.5">
      <c r="A639" s="58"/>
      <c r="B639" s="109" t="s">
        <v>653</v>
      </c>
      <c r="C639" s="81"/>
      <c r="D639" s="81">
        <v>0</v>
      </c>
      <c r="E639" s="81">
        <v>0</v>
      </c>
      <c r="F639" s="110"/>
      <c r="G639" s="111"/>
    </row>
    <row r="640" spans="1:7" ht="13.5">
      <c r="A640" s="58"/>
      <c r="B640" s="109" t="s">
        <v>654</v>
      </c>
      <c r="C640" s="81"/>
      <c r="D640" s="81">
        <v>0</v>
      </c>
      <c r="E640" s="81">
        <v>0</v>
      </c>
      <c r="F640" s="110"/>
      <c r="G640" s="111"/>
    </row>
    <row r="641" spans="1:7" ht="13.5">
      <c r="A641" s="58"/>
      <c r="B641" s="109" t="s">
        <v>655</v>
      </c>
      <c r="C641" s="81">
        <v>40</v>
      </c>
      <c r="D641" s="81">
        <v>9654</v>
      </c>
      <c r="E641" s="81">
        <v>9654</v>
      </c>
      <c r="F641" s="110">
        <f aca="true" t="shared" si="10" ref="F641:F646">E641/D641</f>
        <v>1</v>
      </c>
      <c r="G641" s="111">
        <v>241.35</v>
      </c>
    </row>
    <row r="642" spans="1:7" ht="13.5">
      <c r="A642" s="58"/>
      <c r="B642" s="109" t="s">
        <v>656</v>
      </c>
      <c r="C642" s="81"/>
      <c r="D642" s="81">
        <v>9654</v>
      </c>
      <c r="E642" s="81">
        <v>9654</v>
      </c>
      <c r="F642" s="110">
        <f t="shared" si="10"/>
        <v>1</v>
      </c>
      <c r="G642" s="111">
        <v>241.35</v>
      </c>
    </row>
    <row r="643" spans="1:7" ht="13.5">
      <c r="A643" s="58" t="s">
        <v>657</v>
      </c>
      <c r="B643" s="109" t="s">
        <v>32</v>
      </c>
      <c r="C643" s="81">
        <v>29230</v>
      </c>
      <c r="D643" s="81">
        <v>21090</v>
      </c>
      <c r="E643" s="81">
        <v>21090</v>
      </c>
      <c r="F643" s="110">
        <f t="shared" si="10"/>
        <v>1</v>
      </c>
      <c r="G643" s="111">
        <v>0.8292376046868242</v>
      </c>
    </row>
    <row r="644" spans="1:7" ht="13.5">
      <c r="A644" s="58"/>
      <c r="B644" s="109" t="s">
        <v>658</v>
      </c>
      <c r="C644" s="81">
        <v>4365</v>
      </c>
      <c r="D644" s="81">
        <v>3736</v>
      </c>
      <c r="E644" s="81">
        <v>3736</v>
      </c>
      <c r="F644" s="110">
        <f t="shared" si="10"/>
        <v>1</v>
      </c>
      <c r="G644" s="111">
        <v>0.9004579416726922</v>
      </c>
    </row>
    <row r="645" spans="1:7" ht="13.5">
      <c r="A645" s="58"/>
      <c r="B645" s="109" t="s">
        <v>139</v>
      </c>
      <c r="C645" s="81"/>
      <c r="D645" s="81">
        <v>361</v>
      </c>
      <c r="E645" s="81">
        <v>361</v>
      </c>
      <c r="F645" s="110">
        <f t="shared" si="10"/>
        <v>1</v>
      </c>
      <c r="G645" s="111">
        <v>1.1570512820512822</v>
      </c>
    </row>
    <row r="646" spans="1:7" ht="13.5">
      <c r="A646" s="58"/>
      <c r="B646" s="109" t="s">
        <v>140</v>
      </c>
      <c r="C646" s="81"/>
      <c r="D646" s="81">
        <v>49</v>
      </c>
      <c r="E646" s="81">
        <v>49</v>
      </c>
      <c r="F646" s="110">
        <f t="shared" si="10"/>
        <v>1</v>
      </c>
      <c r="G646" s="111">
        <v>0.5157894736842106</v>
      </c>
    </row>
    <row r="647" spans="1:7" ht="13.5">
      <c r="A647" s="58"/>
      <c r="B647" s="109" t="s">
        <v>141</v>
      </c>
      <c r="C647" s="81"/>
      <c r="D647" s="81">
        <v>0</v>
      </c>
      <c r="E647" s="81">
        <v>0</v>
      </c>
      <c r="F647" s="110"/>
      <c r="G647" s="111">
        <v>0</v>
      </c>
    </row>
    <row r="648" spans="1:7" ht="13.5">
      <c r="A648" s="58"/>
      <c r="B648" s="109" t="s">
        <v>148</v>
      </c>
      <c r="C648" s="81"/>
      <c r="D648" s="81">
        <v>903</v>
      </c>
      <c r="E648" s="81">
        <v>903</v>
      </c>
      <c r="F648" s="110">
        <f>E648/D648</f>
        <v>1</v>
      </c>
      <c r="G648" s="111">
        <v>1.084033613445378</v>
      </c>
    </row>
    <row r="649" spans="1:7" ht="13.5">
      <c r="A649" s="58"/>
      <c r="B649" s="109" t="s">
        <v>659</v>
      </c>
      <c r="C649" s="81"/>
      <c r="D649" s="81">
        <v>0</v>
      </c>
      <c r="E649" s="81">
        <v>0</v>
      </c>
      <c r="F649" s="110"/>
      <c r="G649" s="111"/>
    </row>
    <row r="650" spans="1:7" ht="13.5">
      <c r="A650" s="58"/>
      <c r="B650" s="109" t="s">
        <v>660</v>
      </c>
      <c r="C650" s="81"/>
      <c r="D650" s="81">
        <v>412</v>
      </c>
      <c r="E650" s="81">
        <v>412</v>
      </c>
      <c r="F650" s="110">
        <f>E650/D650</f>
        <v>1</v>
      </c>
      <c r="G650" s="111">
        <v>0.7969052224371374</v>
      </c>
    </row>
    <row r="651" spans="1:7" ht="13.5">
      <c r="A651" s="58"/>
      <c r="B651" s="109" t="s">
        <v>661</v>
      </c>
      <c r="C651" s="81"/>
      <c r="D651" s="81">
        <v>91</v>
      </c>
      <c r="E651" s="81">
        <v>91</v>
      </c>
      <c r="F651" s="110">
        <f>E651/D651</f>
        <v>1</v>
      </c>
      <c r="G651" s="111">
        <v>1.4444444444444444</v>
      </c>
    </row>
    <row r="652" spans="1:7" ht="13.5">
      <c r="A652" s="58"/>
      <c r="B652" s="109" t="s">
        <v>662</v>
      </c>
      <c r="C652" s="81"/>
      <c r="D652" s="81">
        <v>2</v>
      </c>
      <c r="E652" s="81">
        <v>2</v>
      </c>
      <c r="F652" s="110">
        <f>E652/D652</f>
        <v>1</v>
      </c>
      <c r="G652" s="111">
        <v>1</v>
      </c>
    </row>
    <row r="653" spans="1:7" ht="13.5">
      <c r="A653" s="58"/>
      <c r="B653" s="109" t="s">
        <v>663</v>
      </c>
      <c r="C653" s="81"/>
      <c r="D653" s="81">
        <v>0</v>
      </c>
      <c r="E653" s="81">
        <v>0</v>
      </c>
      <c r="F653" s="110"/>
      <c r="G653" s="111"/>
    </row>
    <row r="654" spans="1:7" ht="13.5">
      <c r="A654" s="58"/>
      <c r="B654" s="109" t="s">
        <v>664</v>
      </c>
      <c r="C654" s="81"/>
      <c r="D654" s="81">
        <v>3</v>
      </c>
      <c r="E654" s="81">
        <v>3</v>
      </c>
      <c r="F654" s="110">
        <f>E654/D654</f>
        <v>1</v>
      </c>
      <c r="G654" s="111">
        <v>1.5</v>
      </c>
    </row>
    <row r="655" spans="1:7" ht="13.5">
      <c r="A655" s="58"/>
      <c r="B655" s="109" t="s">
        <v>665</v>
      </c>
      <c r="C655" s="81"/>
      <c r="D655" s="81">
        <v>80</v>
      </c>
      <c r="E655" s="81">
        <v>80</v>
      </c>
      <c r="F655" s="110">
        <f>E655/D655</f>
        <v>1</v>
      </c>
      <c r="G655" s="111">
        <v>0.137221269296741</v>
      </c>
    </row>
    <row r="656" spans="1:7" ht="13.5">
      <c r="A656" s="58"/>
      <c r="B656" s="109" t="s">
        <v>666</v>
      </c>
      <c r="C656" s="81"/>
      <c r="D656" s="81">
        <v>0</v>
      </c>
      <c r="E656" s="81">
        <v>0</v>
      </c>
      <c r="F656" s="110"/>
      <c r="G656" s="111"/>
    </row>
    <row r="657" spans="1:7" ht="13.5">
      <c r="A657" s="58"/>
      <c r="B657" s="109" t="s">
        <v>667</v>
      </c>
      <c r="C657" s="81"/>
      <c r="D657" s="81">
        <v>75</v>
      </c>
      <c r="E657" s="81">
        <v>75</v>
      </c>
      <c r="F657" s="110">
        <f>E657/D657</f>
        <v>1</v>
      </c>
      <c r="G657" s="111">
        <v>5</v>
      </c>
    </row>
    <row r="658" spans="1:7" ht="13.5">
      <c r="A658" s="58"/>
      <c r="B658" s="109" t="s">
        <v>668</v>
      </c>
      <c r="C658" s="81"/>
      <c r="D658" s="81">
        <v>0</v>
      </c>
      <c r="E658" s="81">
        <v>0</v>
      </c>
      <c r="F658" s="110"/>
      <c r="G658" s="111"/>
    </row>
    <row r="659" spans="1:7" ht="13.5">
      <c r="A659" s="58"/>
      <c r="B659" s="109" t="s">
        <v>669</v>
      </c>
      <c r="C659" s="81"/>
      <c r="D659" s="81">
        <v>0</v>
      </c>
      <c r="E659" s="81">
        <v>0</v>
      </c>
      <c r="F659" s="110"/>
      <c r="G659" s="111"/>
    </row>
    <row r="660" spans="1:7" ht="13.5">
      <c r="A660" s="58"/>
      <c r="B660" s="109" t="s">
        <v>670</v>
      </c>
      <c r="C660" s="81"/>
      <c r="D660" s="81">
        <v>230</v>
      </c>
      <c r="E660" s="81">
        <v>230</v>
      </c>
      <c r="F660" s="110">
        <f>E660/D660</f>
        <v>1</v>
      </c>
      <c r="G660" s="111">
        <v>0.548926014319809</v>
      </c>
    </row>
    <row r="661" spans="1:7" ht="13.5">
      <c r="A661" s="58"/>
      <c r="B661" s="109" t="s">
        <v>671</v>
      </c>
      <c r="C661" s="81"/>
      <c r="D661" s="81">
        <v>75</v>
      </c>
      <c r="E661" s="81">
        <v>75</v>
      </c>
      <c r="F661" s="110">
        <f>E661/D661</f>
        <v>1</v>
      </c>
      <c r="G661" s="111">
        <v>0.30120481927710846</v>
      </c>
    </row>
    <row r="662" spans="1:7" ht="13.5">
      <c r="A662" s="58"/>
      <c r="B662" s="109" t="s">
        <v>672</v>
      </c>
      <c r="C662" s="81"/>
      <c r="D662" s="81">
        <v>200</v>
      </c>
      <c r="E662" s="81">
        <v>200</v>
      </c>
      <c r="F662" s="110">
        <f>E662/D662</f>
        <v>1</v>
      </c>
      <c r="G662" s="111">
        <v>10</v>
      </c>
    </row>
    <row r="663" spans="1:7" ht="13.5">
      <c r="A663" s="58"/>
      <c r="B663" s="109" t="s">
        <v>673</v>
      </c>
      <c r="C663" s="81"/>
      <c r="D663" s="81">
        <v>0</v>
      </c>
      <c r="E663" s="81">
        <v>0</v>
      </c>
      <c r="F663" s="110"/>
      <c r="G663" s="111"/>
    </row>
    <row r="664" spans="1:7" ht="13.5">
      <c r="A664" s="58"/>
      <c r="B664" s="109" t="s">
        <v>674</v>
      </c>
      <c r="C664" s="81"/>
      <c r="D664" s="81">
        <v>0</v>
      </c>
      <c r="E664" s="81">
        <v>0</v>
      </c>
      <c r="F664" s="110"/>
      <c r="G664" s="111"/>
    </row>
    <row r="665" spans="1:7" ht="13.5">
      <c r="A665" s="58"/>
      <c r="B665" s="109" t="s">
        <v>675</v>
      </c>
      <c r="C665" s="81"/>
      <c r="D665" s="81">
        <v>891</v>
      </c>
      <c r="E665" s="81">
        <v>891</v>
      </c>
      <c r="F665" s="110">
        <f>E665/D665</f>
        <v>1</v>
      </c>
      <c r="G665" s="111">
        <v>1.5050675675675675</v>
      </c>
    </row>
    <row r="666" spans="1:7" ht="13.5">
      <c r="A666" s="58"/>
      <c r="B666" s="109" t="s">
        <v>676</v>
      </c>
      <c r="C666" s="81"/>
      <c r="D666" s="81">
        <v>45</v>
      </c>
      <c r="E666" s="81">
        <v>45</v>
      </c>
      <c r="F666" s="110">
        <f>E666/D666</f>
        <v>1</v>
      </c>
      <c r="G666" s="111">
        <v>0.30612244897959184</v>
      </c>
    </row>
    <row r="667" spans="1:7" ht="13.5">
      <c r="A667" s="58"/>
      <c r="B667" s="109" t="s">
        <v>677</v>
      </c>
      <c r="C667" s="81"/>
      <c r="D667" s="81">
        <v>0</v>
      </c>
      <c r="E667" s="81">
        <v>0</v>
      </c>
      <c r="F667" s="110"/>
      <c r="G667" s="111"/>
    </row>
    <row r="668" spans="1:7" ht="13.5">
      <c r="A668" s="58"/>
      <c r="B668" s="109" t="s">
        <v>678</v>
      </c>
      <c r="C668" s="81"/>
      <c r="D668" s="81">
        <v>289</v>
      </c>
      <c r="E668" s="81">
        <v>289</v>
      </c>
      <c r="F668" s="110">
        <f>E668/D668</f>
        <v>1</v>
      </c>
      <c r="G668" s="111">
        <v>1.0703703703703704</v>
      </c>
    </row>
    <row r="669" spans="1:7" ht="13.5">
      <c r="A669" s="58"/>
      <c r="B669" s="109" t="s">
        <v>679</v>
      </c>
      <c r="C669" s="81"/>
      <c r="D669" s="81">
        <v>30</v>
      </c>
      <c r="E669" s="81">
        <v>30</v>
      </c>
      <c r="F669" s="110">
        <f>E669/D669</f>
        <v>1</v>
      </c>
      <c r="G669" s="111">
        <v>1.6666666666666667</v>
      </c>
    </row>
    <row r="670" spans="1:7" ht="13.5">
      <c r="A670" s="58"/>
      <c r="B670" s="109" t="s">
        <v>680</v>
      </c>
      <c r="C670" s="81">
        <v>2718</v>
      </c>
      <c r="D670" s="81">
        <v>2512</v>
      </c>
      <c r="E670" s="81">
        <v>2512</v>
      </c>
      <c r="F670" s="110">
        <f>E670/D670</f>
        <v>1</v>
      </c>
      <c r="G670" s="111">
        <v>0.9415292353823088</v>
      </c>
    </row>
    <row r="671" spans="1:7" ht="13.5">
      <c r="A671" s="58"/>
      <c r="B671" s="109" t="s">
        <v>139</v>
      </c>
      <c r="C671" s="81"/>
      <c r="D671" s="81">
        <v>478</v>
      </c>
      <c r="E671" s="81">
        <v>478</v>
      </c>
      <c r="F671" s="110">
        <f>E671/D671</f>
        <v>1</v>
      </c>
      <c r="G671" s="111">
        <v>1.081447963800905</v>
      </c>
    </row>
    <row r="672" spans="1:7" ht="13.5">
      <c r="A672" s="58"/>
      <c r="B672" s="109" t="s">
        <v>140</v>
      </c>
      <c r="C672" s="81"/>
      <c r="D672" s="81">
        <v>20</v>
      </c>
      <c r="E672" s="81">
        <v>20</v>
      </c>
      <c r="F672" s="110">
        <f>E672/D672</f>
        <v>1</v>
      </c>
      <c r="G672" s="111">
        <v>2.857142857142857</v>
      </c>
    </row>
    <row r="673" spans="1:7" ht="13.5">
      <c r="A673" s="58"/>
      <c r="B673" s="109" t="s">
        <v>141</v>
      </c>
      <c r="C673" s="81"/>
      <c r="D673" s="81">
        <v>0</v>
      </c>
      <c r="E673" s="81">
        <v>0</v>
      </c>
      <c r="F673" s="110"/>
      <c r="G673" s="111"/>
    </row>
    <row r="674" spans="1:7" ht="13.5">
      <c r="A674" s="58"/>
      <c r="B674" s="109" t="s">
        <v>681</v>
      </c>
      <c r="C674" s="81"/>
      <c r="D674" s="81">
        <v>302</v>
      </c>
      <c r="E674" s="81">
        <v>302</v>
      </c>
      <c r="F674" s="110">
        <f>E674/D674</f>
        <v>1</v>
      </c>
      <c r="G674" s="111">
        <v>1.21285140562249</v>
      </c>
    </row>
    <row r="675" spans="1:7" ht="13.5">
      <c r="A675" s="58"/>
      <c r="B675" s="109" t="s">
        <v>682</v>
      </c>
      <c r="C675" s="81"/>
      <c r="D675" s="81">
        <v>428</v>
      </c>
      <c r="E675" s="81">
        <v>428</v>
      </c>
      <c r="F675" s="110">
        <f>E675/D675</f>
        <v>1</v>
      </c>
      <c r="G675" s="111">
        <v>1.9543378995433789</v>
      </c>
    </row>
    <row r="676" spans="1:7" ht="13.5">
      <c r="A676" s="58"/>
      <c r="B676" s="109" t="s">
        <v>683</v>
      </c>
      <c r="C676" s="81"/>
      <c r="D676" s="81">
        <v>0</v>
      </c>
      <c r="E676" s="81">
        <v>0</v>
      </c>
      <c r="F676" s="110"/>
      <c r="G676" s="111"/>
    </row>
    <row r="677" spans="1:7" ht="13.5">
      <c r="A677" s="58"/>
      <c r="B677" s="109" t="s">
        <v>684</v>
      </c>
      <c r="C677" s="81"/>
      <c r="D677" s="81">
        <v>0</v>
      </c>
      <c r="E677" s="81">
        <v>0</v>
      </c>
      <c r="F677" s="110"/>
      <c r="G677" s="111"/>
    </row>
    <row r="678" spans="1:7" ht="13.5">
      <c r="A678" s="58"/>
      <c r="B678" s="109" t="s">
        <v>685</v>
      </c>
      <c r="C678" s="81"/>
      <c r="D678" s="81">
        <v>0</v>
      </c>
      <c r="E678" s="81">
        <v>0</v>
      </c>
      <c r="F678" s="110"/>
      <c r="G678" s="111"/>
    </row>
    <row r="679" spans="1:7" ht="13.5">
      <c r="A679" s="58"/>
      <c r="B679" s="109" t="s">
        <v>686</v>
      </c>
      <c r="C679" s="81"/>
      <c r="D679" s="81">
        <v>1033</v>
      </c>
      <c r="E679" s="81">
        <v>1033</v>
      </c>
      <c r="F679" s="110">
        <f>E679/D679</f>
        <v>1</v>
      </c>
      <c r="G679" s="111">
        <v>1</v>
      </c>
    </row>
    <row r="680" spans="1:7" ht="13.5">
      <c r="A680" s="58"/>
      <c r="B680" s="109" t="s">
        <v>687</v>
      </c>
      <c r="C680" s="81"/>
      <c r="D680" s="81">
        <v>0</v>
      </c>
      <c r="E680" s="81">
        <v>0</v>
      </c>
      <c r="F680" s="110"/>
      <c r="G680" s="111"/>
    </row>
    <row r="681" spans="1:7" ht="13.5">
      <c r="A681" s="58"/>
      <c r="B681" s="109" t="s">
        <v>688</v>
      </c>
      <c r="C681" s="81"/>
      <c r="D681" s="81">
        <v>0</v>
      </c>
      <c r="E681" s="81">
        <v>0</v>
      </c>
      <c r="F681" s="110"/>
      <c r="G681" s="111"/>
    </row>
    <row r="682" spans="1:7" ht="13.5">
      <c r="A682" s="58"/>
      <c r="B682" s="109" t="s">
        <v>689</v>
      </c>
      <c r="C682" s="81"/>
      <c r="D682" s="81">
        <v>0</v>
      </c>
      <c r="E682" s="81">
        <v>0</v>
      </c>
      <c r="F682" s="110"/>
      <c r="G682" s="111"/>
    </row>
    <row r="683" spans="1:7" ht="13.5">
      <c r="A683" s="58"/>
      <c r="B683" s="109" t="s">
        <v>690</v>
      </c>
      <c r="C683" s="81"/>
      <c r="D683" s="81">
        <v>47</v>
      </c>
      <c r="E683" s="81">
        <v>47</v>
      </c>
      <c r="F683" s="110">
        <f>E683/D683</f>
        <v>1</v>
      </c>
      <c r="G683" s="111">
        <v>1.236842105263158</v>
      </c>
    </row>
    <row r="684" spans="1:7" ht="13.5">
      <c r="A684" s="58"/>
      <c r="B684" s="109" t="s">
        <v>691</v>
      </c>
      <c r="C684" s="81"/>
      <c r="D684" s="81">
        <v>0</v>
      </c>
      <c r="E684" s="81">
        <v>0</v>
      </c>
      <c r="F684" s="110"/>
      <c r="G684" s="111"/>
    </row>
    <row r="685" spans="1:7" ht="13.5">
      <c r="A685" s="58"/>
      <c r="B685" s="109" t="s">
        <v>692</v>
      </c>
      <c r="C685" s="81"/>
      <c r="D685" s="81">
        <v>0</v>
      </c>
      <c r="E685" s="81">
        <v>0</v>
      </c>
      <c r="F685" s="110"/>
      <c r="G685" s="111"/>
    </row>
    <row r="686" spans="1:7" ht="13.5">
      <c r="A686" s="58"/>
      <c r="B686" s="109" t="s">
        <v>693</v>
      </c>
      <c r="C686" s="81"/>
      <c r="D686" s="81">
        <v>0</v>
      </c>
      <c r="E686" s="81">
        <v>0</v>
      </c>
      <c r="F686" s="110"/>
      <c r="G686" s="111"/>
    </row>
    <row r="687" spans="1:7" ht="13.5">
      <c r="A687" s="58"/>
      <c r="B687" s="109" t="s">
        <v>694</v>
      </c>
      <c r="C687" s="81"/>
      <c r="D687" s="81">
        <v>0</v>
      </c>
      <c r="E687" s="81">
        <v>0</v>
      </c>
      <c r="F687" s="110"/>
      <c r="G687" s="111"/>
    </row>
    <row r="688" spans="1:7" ht="13.5">
      <c r="A688" s="58"/>
      <c r="B688" s="109" t="s">
        <v>695</v>
      </c>
      <c r="C688" s="81"/>
      <c r="D688" s="81">
        <v>0</v>
      </c>
      <c r="E688" s="81">
        <v>0</v>
      </c>
      <c r="F688" s="110"/>
      <c r="G688" s="111"/>
    </row>
    <row r="689" spans="1:7" ht="13.5">
      <c r="A689" s="58"/>
      <c r="B689" s="109" t="s">
        <v>696</v>
      </c>
      <c r="C689" s="81"/>
      <c r="D689" s="81">
        <v>60</v>
      </c>
      <c r="E689" s="81">
        <v>60</v>
      </c>
      <c r="F689" s="110">
        <f>E689/D689</f>
        <v>1</v>
      </c>
      <c r="G689" s="111">
        <v>0.36809815950920244</v>
      </c>
    </row>
    <row r="690" spans="1:7" ht="13.5">
      <c r="A690" s="58"/>
      <c r="B690" s="109" t="s">
        <v>697</v>
      </c>
      <c r="C690" s="81"/>
      <c r="D690" s="81">
        <v>0</v>
      </c>
      <c r="E690" s="81">
        <v>0</v>
      </c>
      <c r="F690" s="110"/>
      <c r="G690" s="111"/>
    </row>
    <row r="691" spans="1:7" ht="13.5">
      <c r="A691" s="58"/>
      <c r="B691" s="109" t="s">
        <v>698</v>
      </c>
      <c r="C691" s="81"/>
      <c r="D691" s="81">
        <v>0</v>
      </c>
      <c r="E691" s="81">
        <v>0</v>
      </c>
      <c r="F691" s="110"/>
      <c r="G691" s="111"/>
    </row>
    <row r="692" spans="1:7" ht="13.5">
      <c r="A692" s="58"/>
      <c r="B692" s="109" t="s">
        <v>699</v>
      </c>
      <c r="C692" s="81"/>
      <c r="D692" s="81">
        <v>0</v>
      </c>
      <c r="E692" s="81">
        <v>0</v>
      </c>
      <c r="F692" s="110"/>
      <c r="G692" s="111"/>
    </row>
    <row r="693" spans="1:7" ht="13.5">
      <c r="A693" s="58"/>
      <c r="B693" s="109" t="s">
        <v>700</v>
      </c>
      <c r="C693" s="81"/>
      <c r="D693" s="81">
        <v>0</v>
      </c>
      <c r="E693" s="81">
        <v>0</v>
      </c>
      <c r="F693" s="110"/>
      <c r="G693" s="111"/>
    </row>
    <row r="694" spans="1:7" ht="13.5">
      <c r="A694" s="58"/>
      <c r="B694" s="109" t="s">
        <v>701</v>
      </c>
      <c r="C694" s="81"/>
      <c r="D694" s="81">
        <v>72</v>
      </c>
      <c r="E694" s="81">
        <v>72</v>
      </c>
      <c r="F694" s="110">
        <f>E694/D694</f>
        <v>1</v>
      </c>
      <c r="G694" s="111">
        <v>1.2</v>
      </c>
    </row>
    <row r="695" spans="1:7" ht="13.5">
      <c r="A695" s="58"/>
      <c r="B695" s="109" t="s">
        <v>702</v>
      </c>
      <c r="C695" s="81"/>
      <c r="D695" s="81">
        <v>0</v>
      </c>
      <c r="E695" s="81">
        <v>0</v>
      </c>
      <c r="F695" s="110"/>
      <c r="G695" s="111"/>
    </row>
    <row r="696" spans="1:7" ht="13.5">
      <c r="A696" s="58"/>
      <c r="B696" s="109" t="s">
        <v>703</v>
      </c>
      <c r="C696" s="81"/>
      <c r="D696" s="81">
        <v>72</v>
      </c>
      <c r="E696" s="81">
        <v>72</v>
      </c>
      <c r="F696" s="110">
        <f>E696/D696</f>
        <v>1</v>
      </c>
      <c r="G696" s="111">
        <v>0.5217391304347826</v>
      </c>
    </row>
    <row r="697" spans="1:7" ht="13.5">
      <c r="A697" s="58"/>
      <c r="B697" s="109" t="s">
        <v>704</v>
      </c>
      <c r="C697" s="81"/>
      <c r="D697" s="81">
        <v>0</v>
      </c>
      <c r="E697" s="81">
        <v>0</v>
      </c>
      <c r="F697" s="110"/>
      <c r="G697" s="111">
        <v>0</v>
      </c>
    </row>
    <row r="698" spans="1:7" ht="13.5">
      <c r="A698" s="58"/>
      <c r="B698" s="109" t="s">
        <v>705</v>
      </c>
      <c r="C698" s="81">
        <v>6039</v>
      </c>
      <c r="D698" s="81">
        <v>4488</v>
      </c>
      <c r="E698" s="81">
        <v>4488</v>
      </c>
      <c r="F698" s="110">
        <f>E698/D698</f>
        <v>1</v>
      </c>
      <c r="G698" s="111">
        <v>0.7666552784420909</v>
      </c>
    </row>
    <row r="699" spans="1:7" ht="13.5">
      <c r="A699" s="58"/>
      <c r="B699" s="109" t="s">
        <v>139</v>
      </c>
      <c r="C699" s="81"/>
      <c r="D699" s="81">
        <v>357</v>
      </c>
      <c r="E699" s="81">
        <v>357</v>
      </c>
      <c r="F699" s="110">
        <f>E699/D699</f>
        <v>1</v>
      </c>
      <c r="G699" s="111">
        <v>0.8360655737704918</v>
      </c>
    </row>
    <row r="700" spans="1:7" ht="13.5">
      <c r="A700" s="58"/>
      <c r="B700" s="109" t="s">
        <v>140</v>
      </c>
      <c r="C700" s="81"/>
      <c r="D700" s="81">
        <v>21</v>
      </c>
      <c r="E700" s="81">
        <v>21</v>
      </c>
      <c r="F700" s="110">
        <f>E700/D700</f>
        <v>1</v>
      </c>
      <c r="G700" s="111">
        <v>10.5</v>
      </c>
    </row>
    <row r="701" spans="1:7" ht="13.5">
      <c r="A701" s="58"/>
      <c r="B701" s="109" t="s">
        <v>141</v>
      </c>
      <c r="C701" s="81"/>
      <c r="D701" s="81">
        <v>0</v>
      </c>
      <c r="E701" s="81">
        <v>0</v>
      </c>
      <c r="F701" s="110"/>
      <c r="G701" s="111"/>
    </row>
    <row r="702" spans="1:7" ht="13.5">
      <c r="A702" s="58"/>
      <c r="B702" s="109" t="s">
        <v>706</v>
      </c>
      <c r="C702" s="81"/>
      <c r="D702" s="81">
        <v>0</v>
      </c>
      <c r="E702" s="81">
        <v>0</v>
      </c>
      <c r="F702" s="110"/>
      <c r="G702" s="111"/>
    </row>
    <row r="703" spans="1:7" ht="13.5">
      <c r="A703" s="58"/>
      <c r="B703" s="109" t="s">
        <v>707</v>
      </c>
      <c r="C703" s="81"/>
      <c r="D703" s="81">
        <v>401</v>
      </c>
      <c r="E703" s="81">
        <v>401</v>
      </c>
      <c r="F703" s="110">
        <f>E703/D703</f>
        <v>1</v>
      </c>
      <c r="G703" s="111">
        <v>0.2577120822622108</v>
      </c>
    </row>
    <row r="704" spans="1:7" ht="13.5">
      <c r="A704" s="58"/>
      <c r="B704" s="109" t="s">
        <v>708</v>
      </c>
      <c r="C704" s="81"/>
      <c r="D704" s="81">
        <v>0</v>
      </c>
      <c r="E704" s="81">
        <v>0</v>
      </c>
      <c r="F704" s="110"/>
      <c r="G704" s="111"/>
    </row>
    <row r="705" spans="1:7" ht="13.5">
      <c r="A705" s="58"/>
      <c r="B705" s="109" t="s">
        <v>709</v>
      </c>
      <c r="C705" s="81"/>
      <c r="D705" s="81">
        <v>0</v>
      </c>
      <c r="E705" s="81">
        <v>0</v>
      </c>
      <c r="F705" s="110"/>
      <c r="G705" s="111"/>
    </row>
    <row r="706" spans="1:7" ht="13.5">
      <c r="A706" s="58"/>
      <c r="B706" s="109" t="s">
        <v>710</v>
      </c>
      <c r="C706" s="81"/>
      <c r="D706" s="81">
        <v>0</v>
      </c>
      <c r="E706" s="81">
        <v>0</v>
      </c>
      <c r="F706" s="110"/>
      <c r="G706" s="111"/>
    </row>
    <row r="707" spans="1:7" ht="13.5">
      <c r="A707" s="58"/>
      <c r="B707" s="109" t="s">
        <v>711</v>
      </c>
      <c r="C707" s="81"/>
      <c r="D707" s="81">
        <v>0</v>
      </c>
      <c r="E707" s="81">
        <v>0</v>
      </c>
      <c r="F707" s="110"/>
      <c r="G707" s="111"/>
    </row>
    <row r="708" spans="1:7" ht="13.5">
      <c r="A708" s="58"/>
      <c r="B708" s="109" t="s">
        <v>712</v>
      </c>
      <c r="C708" s="81"/>
      <c r="D708" s="81">
        <v>3</v>
      </c>
      <c r="E708" s="81">
        <v>3</v>
      </c>
      <c r="F708" s="110">
        <f>E708/D708</f>
        <v>1</v>
      </c>
      <c r="G708" s="111">
        <v>0.06818181818181818</v>
      </c>
    </row>
    <row r="709" spans="1:7" ht="13.5">
      <c r="A709" s="58"/>
      <c r="B709" s="109" t="s">
        <v>713</v>
      </c>
      <c r="C709" s="81"/>
      <c r="D709" s="81">
        <v>0</v>
      </c>
      <c r="E709" s="81">
        <v>0</v>
      </c>
      <c r="F709" s="110"/>
      <c r="G709" s="111"/>
    </row>
    <row r="710" spans="1:7" ht="13.5">
      <c r="A710" s="58"/>
      <c r="B710" s="109" t="s">
        <v>714</v>
      </c>
      <c r="C710" s="81"/>
      <c r="D710" s="81">
        <v>0</v>
      </c>
      <c r="E710" s="81">
        <v>0</v>
      </c>
      <c r="F710" s="110"/>
      <c r="G710" s="111">
        <v>0</v>
      </c>
    </row>
    <row r="711" spans="1:7" ht="13.5">
      <c r="A711" s="58"/>
      <c r="B711" s="109" t="s">
        <v>715</v>
      </c>
      <c r="C711" s="81"/>
      <c r="D711" s="81">
        <v>0</v>
      </c>
      <c r="E711" s="81">
        <v>0</v>
      </c>
      <c r="F711" s="110"/>
      <c r="G711" s="111"/>
    </row>
    <row r="712" spans="1:7" ht="13.5">
      <c r="A712" s="58"/>
      <c r="B712" s="109" t="s">
        <v>716</v>
      </c>
      <c r="C712" s="81"/>
      <c r="D712" s="81">
        <v>51</v>
      </c>
      <c r="E712" s="81">
        <v>51</v>
      </c>
      <c r="F712" s="110">
        <f>E712/D712</f>
        <v>1</v>
      </c>
      <c r="G712" s="111">
        <v>0.75</v>
      </c>
    </row>
    <row r="713" spans="1:7" ht="13.5">
      <c r="A713" s="58"/>
      <c r="B713" s="109" t="s">
        <v>717</v>
      </c>
      <c r="C713" s="81"/>
      <c r="D713" s="81">
        <v>0</v>
      </c>
      <c r="E713" s="81">
        <v>0</v>
      </c>
      <c r="F713" s="110"/>
      <c r="G713" s="111">
        <v>0</v>
      </c>
    </row>
    <row r="714" spans="1:7" ht="13.5">
      <c r="A714" s="58"/>
      <c r="B714" s="109" t="s">
        <v>718</v>
      </c>
      <c r="C714" s="81"/>
      <c r="D714" s="81">
        <v>2994</v>
      </c>
      <c r="E714" s="81">
        <v>2994</v>
      </c>
      <c r="F714" s="110">
        <f>E714/D714</f>
        <v>1</v>
      </c>
      <c r="G714" s="111">
        <v>1.1349507202426081</v>
      </c>
    </row>
    <row r="715" spans="1:7" ht="13.5">
      <c r="A715" s="58"/>
      <c r="B715" s="109" t="s">
        <v>719</v>
      </c>
      <c r="C715" s="81"/>
      <c r="D715" s="81">
        <v>281</v>
      </c>
      <c r="E715" s="81">
        <v>281</v>
      </c>
      <c r="F715" s="110">
        <f>E715/D715</f>
        <v>1</v>
      </c>
      <c r="G715" s="111">
        <v>1.1708333333333334</v>
      </c>
    </row>
    <row r="716" spans="1:7" ht="13.5">
      <c r="A716" s="58"/>
      <c r="B716" s="109" t="s">
        <v>720</v>
      </c>
      <c r="C716" s="81"/>
      <c r="D716" s="81">
        <v>0</v>
      </c>
      <c r="E716" s="81">
        <v>0</v>
      </c>
      <c r="F716" s="110"/>
      <c r="G716" s="111"/>
    </row>
    <row r="717" spans="1:7" ht="13.5">
      <c r="A717" s="58"/>
      <c r="B717" s="109" t="s">
        <v>721</v>
      </c>
      <c r="C717" s="81"/>
      <c r="D717" s="81">
        <v>0</v>
      </c>
      <c r="E717" s="81">
        <v>0</v>
      </c>
      <c r="F717" s="110"/>
      <c r="G717" s="111"/>
    </row>
    <row r="718" spans="1:7" ht="13.5">
      <c r="A718" s="58"/>
      <c r="B718" s="109" t="s">
        <v>722</v>
      </c>
      <c r="C718" s="81"/>
      <c r="D718" s="81">
        <v>0</v>
      </c>
      <c r="E718" s="81">
        <v>0</v>
      </c>
      <c r="F718" s="110"/>
      <c r="G718" s="111"/>
    </row>
    <row r="719" spans="1:7" ht="13.5">
      <c r="A719" s="58"/>
      <c r="B719" s="109" t="s">
        <v>723</v>
      </c>
      <c r="C719" s="81"/>
      <c r="D719" s="81">
        <v>0</v>
      </c>
      <c r="E719" s="81">
        <v>0</v>
      </c>
      <c r="F719" s="110"/>
      <c r="G719" s="111"/>
    </row>
    <row r="720" spans="1:7" ht="13.5">
      <c r="A720" s="58"/>
      <c r="B720" s="109" t="s">
        <v>724</v>
      </c>
      <c r="C720" s="81"/>
      <c r="D720" s="81">
        <v>0</v>
      </c>
      <c r="E720" s="81">
        <v>0</v>
      </c>
      <c r="F720" s="110"/>
      <c r="G720" s="111">
        <v>0</v>
      </c>
    </row>
    <row r="721" spans="1:7" ht="13.5">
      <c r="A721" s="58"/>
      <c r="B721" s="109" t="s">
        <v>697</v>
      </c>
      <c r="C721" s="81"/>
      <c r="D721" s="81">
        <v>0</v>
      </c>
      <c r="E721" s="81">
        <v>0</v>
      </c>
      <c r="F721" s="110"/>
      <c r="G721" s="111"/>
    </row>
    <row r="722" spans="1:7" ht="13.5">
      <c r="A722" s="58"/>
      <c r="B722" s="109" t="s">
        <v>725</v>
      </c>
      <c r="C722" s="81"/>
      <c r="D722" s="81">
        <v>0</v>
      </c>
      <c r="E722" s="81">
        <v>0</v>
      </c>
      <c r="F722" s="110"/>
      <c r="G722" s="111"/>
    </row>
    <row r="723" spans="1:7" ht="13.5">
      <c r="A723" s="58"/>
      <c r="B723" s="109" t="s">
        <v>726</v>
      </c>
      <c r="C723" s="81"/>
      <c r="D723" s="81">
        <v>380</v>
      </c>
      <c r="E723" s="81">
        <v>380</v>
      </c>
      <c r="F723" s="110">
        <f>E723/D723</f>
        <v>1</v>
      </c>
      <c r="G723" s="111">
        <v>1.1728395061728396</v>
      </c>
    </row>
    <row r="724" spans="1:7" ht="13.5">
      <c r="A724" s="58"/>
      <c r="B724" s="109" t="s">
        <v>727</v>
      </c>
      <c r="C724" s="81"/>
      <c r="D724" s="81">
        <v>0</v>
      </c>
      <c r="E724" s="81">
        <v>0</v>
      </c>
      <c r="F724" s="110"/>
      <c r="G724" s="111">
        <v>0</v>
      </c>
    </row>
    <row r="725" spans="1:7" ht="13.5">
      <c r="A725" s="58"/>
      <c r="B725" s="109" t="s">
        <v>728</v>
      </c>
      <c r="C725" s="81"/>
      <c r="D725" s="81">
        <v>0</v>
      </c>
      <c r="E725" s="81">
        <v>0</v>
      </c>
      <c r="F725" s="110"/>
      <c r="G725" s="111"/>
    </row>
    <row r="726" spans="1:7" ht="13.5">
      <c r="A726" s="58"/>
      <c r="B726" s="109" t="s">
        <v>139</v>
      </c>
      <c r="C726" s="81"/>
      <c r="D726" s="81">
        <v>0</v>
      </c>
      <c r="E726" s="81">
        <v>0</v>
      </c>
      <c r="F726" s="110"/>
      <c r="G726" s="111"/>
    </row>
    <row r="727" spans="1:7" ht="13.5">
      <c r="A727" s="58"/>
      <c r="B727" s="109" t="s">
        <v>140</v>
      </c>
      <c r="C727" s="81"/>
      <c r="D727" s="81">
        <v>0</v>
      </c>
      <c r="E727" s="81">
        <v>0</v>
      </c>
      <c r="F727" s="110"/>
      <c r="G727" s="111"/>
    </row>
    <row r="728" spans="1:7" ht="13.5">
      <c r="A728" s="58"/>
      <c r="B728" s="109" t="s">
        <v>141</v>
      </c>
      <c r="C728" s="81"/>
      <c r="D728" s="81">
        <v>0</v>
      </c>
      <c r="E728" s="81">
        <v>0</v>
      </c>
      <c r="F728" s="110"/>
      <c r="G728" s="111"/>
    </row>
    <row r="729" spans="1:7" ht="13.5">
      <c r="A729" s="58"/>
      <c r="B729" s="109" t="s">
        <v>729</v>
      </c>
      <c r="C729" s="81"/>
      <c r="D729" s="81">
        <v>0</v>
      </c>
      <c r="E729" s="81">
        <v>0</v>
      </c>
      <c r="F729" s="110"/>
      <c r="G729" s="111"/>
    </row>
    <row r="730" spans="1:7" ht="13.5">
      <c r="A730" s="58"/>
      <c r="B730" s="109" t="s">
        <v>730</v>
      </c>
      <c r="C730" s="81"/>
      <c r="D730" s="81">
        <v>0</v>
      </c>
      <c r="E730" s="81">
        <v>0</v>
      </c>
      <c r="F730" s="110"/>
      <c r="G730" s="111"/>
    </row>
    <row r="731" spans="1:7" ht="13.5">
      <c r="A731" s="58"/>
      <c r="B731" s="109" t="s">
        <v>731</v>
      </c>
      <c r="C731" s="81"/>
      <c r="D731" s="81">
        <v>0</v>
      </c>
      <c r="E731" s="81">
        <v>0</v>
      </c>
      <c r="F731" s="110"/>
      <c r="G731" s="111"/>
    </row>
    <row r="732" spans="1:7" ht="13.5">
      <c r="A732" s="58"/>
      <c r="B732" s="109" t="s">
        <v>732</v>
      </c>
      <c r="C732" s="81"/>
      <c r="D732" s="81">
        <v>0</v>
      </c>
      <c r="E732" s="81">
        <v>0</v>
      </c>
      <c r="F732" s="110"/>
      <c r="G732" s="111"/>
    </row>
    <row r="733" spans="1:7" ht="13.5">
      <c r="A733" s="58"/>
      <c r="B733" s="109" t="s">
        <v>733</v>
      </c>
      <c r="C733" s="81"/>
      <c r="D733" s="81">
        <v>0</v>
      </c>
      <c r="E733" s="81">
        <v>0</v>
      </c>
      <c r="F733" s="110"/>
      <c r="G733" s="111"/>
    </row>
    <row r="734" spans="1:7" ht="13.5">
      <c r="A734" s="58"/>
      <c r="B734" s="109" t="s">
        <v>734</v>
      </c>
      <c r="C734" s="81"/>
      <c r="D734" s="81">
        <v>0</v>
      </c>
      <c r="E734" s="81">
        <v>0</v>
      </c>
      <c r="F734" s="110"/>
      <c r="G734" s="111"/>
    </row>
    <row r="735" spans="1:7" ht="13.5">
      <c r="A735" s="58"/>
      <c r="B735" s="109" t="s">
        <v>735</v>
      </c>
      <c r="C735" s="81"/>
      <c r="D735" s="81">
        <v>0</v>
      </c>
      <c r="E735" s="81">
        <v>0</v>
      </c>
      <c r="F735" s="110"/>
      <c r="G735" s="111"/>
    </row>
    <row r="736" spans="1:7" ht="13.5">
      <c r="A736" s="58"/>
      <c r="B736" s="109" t="s">
        <v>736</v>
      </c>
      <c r="C736" s="81">
        <v>11206</v>
      </c>
      <c r="D736" s="81">
        <v>8718</v>
      </c>
      <c r="E736" s="81">
        <v>8718</v>
      </c>
      <c r="F736" s="110">
        <f>E736/D736</f>
        <v>1</v>
      </c>
      <c r="G736" s="111">
        <v>0.8915933728778891</v>
      </c>
    </row>
    <row r="737" spans="1:7" ht="13.5">
      <c r="A737" s="58"/>
      <c r="B737" s="109" t="s">
        <v>139</v>
      </c>
      <c r="C737" s="81"/>
      <c r="D737" s="81">
        <v>143</v>
      </c>
      <c r="E737" s="81">
        <v>143</v>
      </c>
      <c r="F737" s="110">
        <f>E737/D737</f>
        <v>1</v>
      </c>
      <c r="G737" s="111">
        <v>1.0916030534351144</v>
      </c>
    </row>
    <row r="738" spans="1:7" ht="13.5">
      <c r="A738" s="58"/>
      <c r="B738" s="109" t="s">
        <v>140</v>
      </c>
      <c r="C738" s="81"/>
      <c r="D738" s="81">
        <v>157</v>
      </c>
      <c r="E738" s="81">
        <v>157</v>
      </c>
      <c r="F738" s="110">
        <f>E738/D738</f>
        <v>1</v>
      </c>
      <c r="G738" s="111">
        <v>1.319327731092437</v>
      </c>
    </row>
    <row r="739" spans="1:7" ht="13.5">
      <c r="A739" s="58"/>
      <c r="B739" s="109" t="s">
        <v>141</v>
      </c>
      <c r="C739" s="81"/>
      <c r="D739" s="81">
        <v>0</v>
      </c>
      <c r="E739" s="81">
        <v>0</v>
      </c>
      <c r="F739" s="110"/>
      <c r="G739" s="111"/>
    </row>
    <row r="740" spans="1:7" ht="13.5">
      <c r="A740" s="58"/>
      <c r="B740" s="109" t="s">
        <v>737</v>
      </c>
      <c r="C740" s="81"/>
      <c r="D740" s="81">
        <v>6670</v>
      </c>
      <c r="E740" s="81">
        <v>6670</v>
      </c>
      <c r="F740" s="110">
        <f>E740/D740</f>
        <v>1</v>
      </c>
      <c r="G740" s="111">
        <v>0.7504500450045004</v>
      </c>
    </row>
    <row r="741" spans="1:7" ht="13.5">
      <c r="A741" s="58"/>
      <c r="B741" s="109" t="s">
        <v>738</v>
      </c>
      <c r="C741" s="81"/>
      <c r="D741" s="81">
        <v>193</v>
      </c>
      <c r="E741" s="81">
        <v>193</v>
      </c>
      <c r="F741" s="110">
        <f>E741/D741</f>
        <v>1</v>
      </c>
      <c r="G741" s="111">
        <v>1.20625</v>
      </c>
    </row>
    <row r="742" spans="1:7" ht="13.5">
      <c r="A742" s="58"/>
      <c r="B742" s="109" t="s">
        <v>739</v>
      </c>
      <c r="C742" s="81"/>
      <c r="D742" s="81">
        <v>35</v>
      </c>
      <c r="E742" s="81">
        <v>35</v>
      </c>
      <c r="F742" s="110">
        <f>E742/D742</f>
        <v>1</v>
      </c>
      <c r="G742" s="111"/>
    </row>
    <row r="743" spans="1:7" ht="13.5">
      <c r="A743" s="58"/>
      <c r="B743" s="109" t="s">
        <v>740</v>
      </c>
      <c r="C743" s="81"/>
      <c r="D743" s="81">
        <v>1234</v>
      </c>
      <c r="E743" s="81">
        <v>1234</v>
      </c>
      <c r="F743" s="110">
        <f>E743/D743</f>
        <v>1</v>
      </c>
      <c r="G743" s="111">
        <v>2.6594827586206895</v>
      </c>
    </row>
    <row r="744" spans="1:7" ht="13.5">
      <c r="A744" s="58"/>
      <c r="B744" s="109" t="s">
        <v>741</v>
      </c>
      <c r="C744" s="81"/>
      <c r="D744" s="81">
        <v>0</v>
      </c>
      <c r="E744" s="81">
        <v>0</v>
      </c>
      <c r="F744" s="110"/>
      <c r="G744" s="111"/>
    </row>
    <row r="745" spans="1:7" ht="13.5">
      <c r="A745" s="58"/>
      <c r="B745" s="109" t="s">
        <v>742</v>
      </c>
      <c r="C745" s="81"/>
      <c r="D745" s="81">
        <v>0</v>
      </c>
      <c r="E745" s="81">
        <v>0</v>
      </c>
      <c r="F745" s="110"/>
      <c r="G745" s="111"/>
    </row>
    <row r="746" spans="1:7" ht="13.5">
      <c r="A746" s="58"/>
      <c r="B746" s="109" t="s">
        <v>743</v>
      </c>
      <c r="C746" s="81"/>
      <c r="D746" s="81">
        <v>286</v>
      </c>
      <c r="E746" s="81">
        <v>286</v>
      </c>
      <c r="F746" s="110">
        <f>E746/D746</f>
        <v>1</v>
      </c>
      <c r="G746" s="111">
        <v>17.875</v>
      </c>
    </row>
    <row r="747" spans="1:7" ht="13.5">
      <c r="A747" s="58"/>
      <c r="B747" s="109" t="s">
        <v>744</v>
      </c>
      <c r="C747" s="81">
        <v>1208</v>
      </c>
      <c r="D747" s="81">
        <v>517</v>
      </c>
      <c r="E747" s="81">
        <v>517</v>
      </c>
      <c r="F747" s="110">
        <f>E747/D747</f>
        <v>1</v>
      </c>
      <c r="G747" s="111">
        <v>0.43962585034013607</v>
      </c>
    </row>
    <row r="748" spans="1:7" ht="13.5">
      <c r="A748" s="58"/>
      <c r="B748" s="109" t="s">
        <v>318</v>
      </c>
      <c r="C748" s="81"/>
      <c r="D748" s="81">
        <v>0</v>
      </c>
      <c r="E748" s="81">
        <v>0</v>
      </c>
      <c r="F748" s="110"/>
      <c r="G748" s="111">
        <v>0</v>
      </c>
    </row>
    <row r="749" spans="1:7" ht="13.5">
      <c r="A749" s="58"/>
      <c r="B749" s="109" t="s">
        <v>745</v>
      </c>
      <c r="C749" s="81"/>
      <c r="D749" s="81">
        <v>507</v>
      </c>
      <c r="E749" s="81">
        <v>507</v>
      </c>
      <c r="F749" s="110">
        <f>E749/D749</f>
        <v>1</v>
      </c>
      <c r="G749" s="111">
        <v>0.4378238341968912</v>
      </c>
    </row>
    <row r="750" spans="1:7" ht="13.5">
      <c r="A750" s="58"/>
      <c r="B750" s="109" t="s">
        <v>746</v>
      </c>
      <c r="C750" s="81"/>
      <c r="D750" s="81">
        <v>0</v>
      </c>
      <c r="E750" s="81">
        <v>0</v>
      </c>
      <c r="F750" s="110"/>
      <c r="G750" s="111"/>
    </row>
    <row r="751" spans="1:7" ht="13.5">
      <c r="A751" s="58"/>
      <c r="B751" s="109" t="s">
        <v>747</v>
      </c>
      <c r="C751" s="81"/>
      <c r="D751" s="81">
        <v>0</v>
      </c>
      <c r="E751" s="81">
        <v>0</v>
      </c>
      <c r="F751" s="110"/>
      <c r="G751" s="111"/>
    </row>
    <row r="752" spans="1:7" ht="13.5">
      <c r="A752" s="58"/>
      <c r="B752" s="109" t="s">
        <v>748</v>
      </c>
      <c r="C752" s="81"/>
      <c r="D752" s="81">
        <v>10</v>
      </c>
      <c r="E752" s="81">
        <v>10</v>
      </c>
      <c r="F752" s="110">
        <f>E752/D752</f>
        <v>1</v>
      </c>
      <c r="G752" s="111">
        <v>0.7692307692307693</v>
      </c>
    </row>
    <row r="753" spans="1:7" ht="13.5">
      <c r="A753" s="58"/>
      <c r="B753" s="109" t="s">
        <v>749</v>
      </c>
      <c r="C753" s="81">
        <v>2284</v>
      </c>
      <c r="D753" s="81">
        <v>283</v>
      </c>
      <c r="E753" s="81">
        <v>283</v>
      </c>
      <c r="F753" s="110">
        <f>E753/D753</f>
        <v>1</v>
      </c>
      <c r="G753" s="111">
        <v>0.5549019607843138</v>
      </c>
    </row>
    <row r="754" spans="1:7" ht="13.5">
      <c r="A754" s="58"/>
      <c r="B754" s="109" t="s">
        <v>750</v>
      </c>
      <c r="C754" s="81"/>
      <c r="D754" s="81">
        <v>283</v>
      </c>
      <c r="E754" s="81">
        <v>283</v>
      </c>
      <c r="F754" s="110">
        <f>E754/D754</f>
        <v>1</v>
      </c>
      <c r="G754" s="111">
        <v>0.5549019607843138</v>
      </c>
    </row>
    <row r="755" spans="1:7" ht="13.5">
      <c r="A755" s="58"/>
      <c r="B755" s="109" t="s">
        <v>751</v>
      </c>
      <c r="C755" s="81"/>
      <c r="D755" s="81">
        <v>0</v>
      </c>
      <c r="E755" s="81">
        <v>0</v>
      </c>
      <c r="F755" s="110"/>
      <c r="G755" s="111"/>
    </row>
    <row r="756" spans="1:7" ht="13.5">
      <c r="A756" s="58"/>
      <c r="B756" s="109" t="s">
        <v>752</v>
      </c>
      <c r="C756" s="81"/>
      <c r="D756" s="81">
        <v>0</v>
      </c>
      <c r="E756" s="81">
        <v>0</v>
      </c>
      <c r="F756" s="110"/>
      <c r="G756" s="111"/>
    </row>
    <row r="757" spans="1:7" ht="13.5">
      <c r="A757" s="58"/>
      <c r="B757" s="109" t="s">
        <v>753</v>
      </c>
      <c r="C757" s="81"/>
      <c r="D757" s="81">
        <v>0</v>
      </c>
      <c r="E757" s="81">
        <v>0</v>
      </c>
      <c r="F757" s="110"/>
      <c r="G757" s="111"/>
    </row>
    <row r="758" spans="1:7" ht="13.5">
      <c r="A758" s="58"/>
      <c r="B758" s="109" t="s">
        <v>754</v>
      </c>
      <c r="C758" s="81"/>
      <c r="D758" s="81">
        <v>0</v>
      </c>
      <c r="E758" s="81">
        <v>0</v>
      </c>
      <c r="F758" s="110"/>
      <c r="G758" s="111"/>
    </row>
    <row r="759" spans="1:7" ht="13.5">
      <c r="A759" s="58"/>
      <c r="B759" s="109" t="s">
        <v>755</v>
      </c>
      <c r="C759" s="81"/>
      <c r="D759" s="81">
        <v>0</v>
      </c>
      <c r="E759" s="81">
        <v>0</v>
      </c>
      <c r="F759" s="110"/>
      <c r="G759" s="111"/>
    </row>
    <row r="760" spans="1:7" ht="13.5">
      <c r="A760" s="58"/>
      <c r="B760" s="109" t="s">
        <v>756</v>
      </c>
      <c r="C760" s="81">
        <v>840</v>
      </c>
      <c r="D760" s="81">
        <v>766</v>
      </c>
      <c r="E760" s="81">
        <v>766</v>
      </c>
      <c r="F760" s="110">
        <f>E760/D760</f>
        <v>1</v>
      </c>
      <c r="G760" s="111">
        <v>0.9119047619047619</v>
      </c>
    </row>
    <row r="761" spans="1:7" ht="13.5">
      <c r="A761" s="58"/>
      <c r="B761" s="109" t="s">
        <v>757</v>
      </c>
      <c r="C761" s="81"/>
      <c r="D761" s="81">
        <v>0</v>
      </c>
      <c r="E761" s="81">
        <v>0</v>
      </c>
      <c r="F761" s="110"/>
      <c r="G761" s="111"/>
    </row>
    <row r="762" spans="1:7" ht="13.5">
      <c r="A762" s="58"/>
      <c r="B762" s="109" t="s">
        <v>758</v>
      </c>
      <c r="C762" s="81"/>
      <c r="D762" s="81">
        <v>15</v>
      </c>
      <c r="E762" s="81">
        <v>15</v>
      </c>
      <c r="F762" s="110">
        <f>E762/D762</f>
        <v>1</v>
      </c>
      <c r="G762" s="111">
        <v>0.5</v>
      </c>
    </row>
    <row r="763" spans="1:7" ht="13.5">
      <c r="A763" s="58"/>
      <c r="B763" s="109" t="s">
        <v>759</v>
      </c>
      <c r="C763" s="81"/>
      <c r="D763" s="81">
        <v>300</v>
      </c>
      <c r="E763" s="81">
        <v>300</v>
      </c>
      <c r="F763" s="110">
        <f>E763/D763</f>
        <v>1</v>
      </c>
      <c r="G763" s="111">
        <v>0.821917808219178</v>
      </c>
    </row>
    <row r="764" spans="1:7" ht="13.5">
      <c r="A764" s="58"/>
      <c r="B764" s="109" t="s">
        <v>760</v>
      </c>
      <c r="C764" s="81"/>
      <c r="D764" s="81">
        <v>451</v>
      </c>
      <c r="E764" s="81">
        <v>451</v>
      </c>
      <c r="F764" s="110">
        <f>E764/D764</f>
        <v>1</v>
      </c>
      <c r="G764" s="111">
        <v>1.0134831460674156</v>
      </c>
    </row>
    <row r="765" spans="1:7" ht="13.5">
      <c r="A765" s="58"/>
      <c r="B765" s="109" t="s">
        <v>761</v>
      </c>
      <c r="C765" s="81"/>
      <c r="D765" s="81">
        <v>0</v>
      </c>
      <c r="E765" s="81">
        <v>0</v>
      </c>
      <c r="F765" s="110"/>
      <c r="G765" s="111"/>
    </row>
    <row r="766" spans="1:7" ht="13.5">
      <c r="A766" s="58"/>
      <c r="B766" s="109" t="s">
        <v>762</v>
      </c>
      <c r="C766" s="81"/>
      <c r="D766" s="81">
        <v>0</v>
      </c>
      <c r="E766" s="81">
        <v>0</v>
      </c>
      <c r="F766" s="110"/>
      <c r="G766" s="111"/>
    </row>
    <row r="767" spans="1:7" ht="13.5">
      <c r="A767" s="58"/>
      <c r="B767" s="109" t="s">
        <v>763</v>
      </c>
      <c r="C767" s="81"/>
      <c r="D767" s="81">
        <v>0</v>
      </c>
      <c r="E767" s="81">
        <v>0</v>
      </c>
      <c r="F767" s="110"/>
      <c r="G767" s="111"/>
    </row>
    <row r="768" spans="1:7" ht="13.5">
      <c r="A768" s="58"/>
      <c r="B768" s="109" t="s">
        <v>764</v>
      </c>
      <c r="C768" s="81"/>
      <c r="D768" s="81">
        <v>0</v>
      </c>
      <c r="E768" s="81">
        <v>0</v>
      </c>
      <c r="F768" s="110"/>
      <c r="G768" s="111"/>
    </row>
    <row r="769" spans="1:7" ht="13.5">
      <c r="A769" s="58"/>
      <c r="B769" s="109" t="s">
        <v>765</v>
      </c>
      <c r="C769" s="81"/>
      <c r="D769" s="81">
        <v>0</v>
      </c>
      <c r="E769" s="81">
        <v>0</v>
      </c>
      <c r="F769" s="110"/>
      <c r="G769" s="111"/>
    </row>
    <row r="770" spans="1:7" ht="13.5">
      <c r="A770" s="58"/>
      <c r="B770" s="109" t="s">
        <v>766</v>
      </c>
      <c r="C770" s="81"/>
      <c r="D770" s="81">
        <v>0</v>
      </c>
      <c r="E770" s="81">
        <v>0</v>
      </c>
      <c r="F770" s="110"/>
      <c r="G770" s="111"/>
    </row>
    <row r="771" spans="1:7" ht="13.5">
      <c r="A771" s="58"/>
      <c r="B771" s="109" t="s">
        <v>767</v>
      </c>
      <c r="C771" s="81">
        <v>570</v>
      </c>
      <c r="D771" s="81">
        <v>70</v>
      </c>
      <c r="E771" s="81">
        <v>70</v>
      </c>
      <c r="F771" s="110">
        <f>E771/D771</f>
        <v>1</v>
      </c>
      <c r="G771" s="111">
        <v>0.15283842794759825</v>
      </c>
    </row>
    <row r="772" spans="1:7" ht="13.5">
      <c r="A772" s="58"/>
      <c r="B772" s="109" t="s">
        <v>768</v>
      </c>
      <c r="C772" s="81"/>
      <c r="D772" s="81">
        <v>0</v>
      </c>
      <c r="E772" s="81">
        <v>0</v>
      </c>
      <c r="F772" s="110"/>
      <c r="G772" s="111"/>
    </row>
    <row r="773" spans="1:7" ht="13.5">
      <c r="A773" s="58"/>
      <c r="B773" s="109" t="s">
        <v>769</v>
      </c>
      <c r="C773" s="81"/>
      <c r="D773" s="81">
        <v>70</v>
      </c>
      <c r="E773" s="81">
        <v>70</v>
      </c>
      <c r="F773" s="110">
        <f>E773/D773</f>
        <v>1</v>
      </c>
      <c r="G773" s="111">
        <v>0.15283842794759825</v>
      </c>
    </row>
    <row r="774" spans="1:7" ht="13.5">
      <c r="A774" s="58" t="s">
        <v>770</v>
      </c>
      <c r="B774" s="109" t="s">
        <v>34</v>
      </c>
      <c r="C774" s="81">
        <v>10156</v>
      </c>
      <c r="D774" s="81">
        <v>1317</v>
      </c>
      <c r="E774" s="81">
        <v>1317</v>
      </c>
      <c r="F774" s="110">
        <f>E774/D774</f>
        <v>1</v>
      </c>
      <c r="G774" s="111">
        <v>0.14267143321416964</v>
      </c>
    </row>
    <row r="775" spans="1:7" ht="13.5">
      <c r="A775" s="58"/>
      <c r="B775" s="109" t="s">
        <v>771</v>
      </c>
      <c r="C775" s="81">
        <v>9714</v>
      </c>
      <c r="D775" s="81">
        <v>386</v>
      </c>
      <c r="E775" s="81">
        <v>386</v>
      </c>
      <c r="F775" s="110">
        <f>E775/D775</f>
        <v>1</v>
      </c>
      <c r="G775" s="111">
        <v>0.04256726951918836</v>
      </c>
    </row>
    <row r="776" spans="1:7" ht="13.5">
      <c r="A776" s="58"/>
      <c r="B776" s="109" t="s">
        <v>139</v>
      </c>
      <c r="C776" s="81"/>
      <c r="D776" s="81">
        <v>369</v>
      </c>
      <c r="E776" s="81">
        <v>369</v>
      </c>
      <c r="F776" s="110">
        <f>E776/D776</f>
        <v>1</v>
      </c>
      <c r="G776" s="111">
        <v>1.234113712374582</v>
      </c>
    </row>
    <row r="777" spans="1:7" ht="13.5">
      <c r="A777" s="58"/>
      <c r="B777" s="109" t="s">
        <v>140</v>
      </c>
      <c r="C777" s="81"/>
      <c r="D777" s="81">
        <v>17</v>
      </c>
      <c r="E777" s="81">
        <v>17</v>
      </c>
      <c r="F777" s="110">
        <f>E777/D777</f>
        <v>1</v>
      </c>
      <c r="G777" s="111">
        <v>8.5</v>
      </c>
    </row>
    <row r="778" spans="1:7" ht="13.5">
      <c r="A778" s="58"/>
      <c r="B778" s="109" t="s">
        <v>141</v>
      </c>
      <c r="C778" s="81"/>
      <c r="D778" s="81">
        <v>0</v>
      </c>
      <c r="E778" s="81">
        <v>0</v>
      </c>
      <c r="F778" s="110"/>
      <c r="G778" s="111"/>
    </row>
    <row r="779" spans="1:7" ht="13.5">
      <c r="A779" s="58"/>
      <c r="B779" s="109" t="s">
        <v>772</v>
      </c>
      <c r="C779" s="81"/>
      <c r="D779" s="81">
        <v>0</v>
      </c>
      <c r="E779" s="81">
        <v>0</v>
      </c>
      <c r="F779" s="110"/>
      <c r="G779" s="111">
        <v>0</v>
      </c>
    </row>
    <row r="780" spans="1:7" ht="13.5">
      <c r="A780" s="58"/>
      <c r="B780" s="109" t="s">
        <v>773</v>
      </c>
      <c r="C780" s="81"/>
      <c r="D780" s="81">
        <v>0</v>
      </c>
      <c r="E780" s="81">
        <v>0</v>
      </c>
      <c r="F780" s="110"/>
      <c r="G780" s="111">
        <v>0</v>
      </c>
    </row>
    <row r="781" spans="1:7" ht="13.5">
      <c r="A781" s="58"/>
      <c r="B781" s="109" t="s">
        <v>774</v>
      </c>
      <c r="C781" s="81"/>
      <c r="D781" s="81">
        <v>0</v>
      </c>
      <c r="E781" s="81">
        <v>0</v>
      </c>
      <c r="F781" s="110"/>
      <c r="G781" s="111"/>
    </row>
    <row r="782" spans="1:7" ht="13.5">
      <c r="A782" s="58"/>
      <c r="B782" s="109" t="s">
        <v>775</v>
      </c>
      <c r="C782" s="81"/>
      <c r="D782" s="81">
        <v>0</v>
      </c>
      <c r="E782" s="81">
        <v>0</v>
      </c>
      <c r="F782" s="110"/>
      <c r="G782" s="111"/>
    </row>
    <row r="783" spans="1:7" ht="13.5">
      <c r="A783" s="58"/>
      <c r="B783" s="109" t="s">
        <v>776</v>
      </c>
      <c r="C783" s="81"/>
      <c r="D783" s="81">
        <v>0</v>
      </c>
      <c r="E783" s="81">
        <v>0</v>
      </c>
      <c r="F783" s="110"/>
      <c r="G783" s="111"/>
    </row>
    <row r="784" spans="1:7" ht="13.5">
      <c r="A784" s="58"/>
      <c r="B784" s="109" t="s">
        <v>777</v>
      </c>
      <c r="C784" s="81"/>
      <c r="D784" s="81">
        <v>0</v>
      </c>
      <c r="E784" s="81">
        <v>0</v>
      </c>
      <c r="F784" s="110"/>
      <c r="G784" s="111"/>
    </row>
    <row r="785" spans="1:7" ht="13.5">
      <c r="A785" s="58"/>
      <c r="B785" s="109" t="s">
        <v>778</v>
      </c>
      <c r="C785" s="81"/>
      <c r="D785" s="81">
        <v>0</v>
      </c>
      <c r="E785" s="81">
        <v>0</v>
      </c>
      <c r="F785" s="110"/>
      <c r="G785" s="111"/>
    </row>
    <row r="786" spans="1:7" ht="13.5">
      <c r="A786" s="58"/>
      <c r="B786" s="109" t="s">
        <v>779</v>
      </c>
      <c r="C786" s="81"/>
      <c r="D786" s="81">
        <v>0</v>
      </c>
      <c r="E786" s="81">
        <v>0</v>
      </c>
      <c r="F786" s="110"/>
      <c r="G786" s="111"/>
    </row>
    <row r="787" spans="1:7" ht="13.5">
      <c r="A787" s="58"/>
      <c r="B787" s="109" t="s">
        <v>780</v>
      </c>
      <c r="C787" s="81"/>
      <c r="D787" s="81">
        <v>0</v>
      </c>
      <c r="E787" s="81">
        <v>0</v>
      </c>
      <c r="F787" s="110"/>
      <c r="G787" s="111"/>
    </row>
    <row r="788" spans="1:7" ht="13.5">
      <c r="A788" s="58"/>
      <c r="B788" s="109" t="s">
        <v>781</v>
      </c>
      <c r="C788" s="81"/>
      <c r="D788" s="81">
        <v>0</v>
      </c>
      <c r="E788" s="81">
        <v>0</v>
      </c>
      <c r="F788" s="110"/>
      <c r="G788" s="111"/>
    </row>
    <row r="789" spans="1:7" ht="13.5">
      <c r="A789" s="58"/>
      <c r="B789" s="109" t="s">
        <v>782</v>
      </c>
      <c r="C789" s="81"/>
      <c r="D789" s="81">
        <v>0</v>
      </c>
      <c r="E789" s="81">
        <v>0</v>
      </c>
      <c r="F789" s="110"/>
      <c r="G789" s="111"/>
    </row>
    <row r="790" spans="1:7" ht="13.5">
      <c r="A790" s="58"/>
      <c r="B790" s="109" t="s">
        <v>783</v>
      </c>
      <c r="C790" s="81"/>
      <c r="D790" s="81">
        <v>0</v>
      </c>
      <c r="E790" s="81">
        <v>0</v>
      </c>
      <c r="F790" s="110"/>
      <c r="G790" s="111"/>
    </row>
    <row r="791" spans="1:7" ht="13.5">
      <c r="A791" s="58"/>
      <c r="B791" s="109" t="s">
        <v>784</v>
      </c>
      <c r="C791" s="81"/>
      <c r="D791" s="81">
        <v>0</v>
      </c>
      <c r="E791" s="81">
        <v>0</v>
      </c>
      <c r="F791" s="110"/>
      <c r="G791" s="111"/>
    </row>
    <row r="792" spans="1:7" ht="13.5">
      <c r="A792" s="58"/>
      <c r="B792" s="109" t="s">
        <v>785</v>
      </c>
      <c r="C792" s="81"/>
      <c r="D792" s="81">
        <v>0</v>
      </c>
      <c r="E792" s="81">
        <v>0</v>
      </c>
      <c r="F792" s="110"/>
      <c r="G792" s="111"/>
    </row>
    <row r="793" spans="1:7" ht="13.5">
      <c r="A793" s="58"/>
      <c r="B793" s="109" t="s">
        <v>786</v>
      </c>
      <c r="C793" s="81"/>
      <c r="D793" s="81">
        <v>0</v>
      </c>
      <c r="E793" s="81">
        <v>0</v>
      </c>
      <c r="F793" s="110"/>
      <c r="G793" s="111"/>
    </row>
    <row r="794" spans="1:7" ht="13.5">
      <c r="A794" s="58"/>
      <c r="B794" s="109" t="s">
        <v>787</v>
      </c>
      <c r="C794" s="81"/>
      <c r="D794" s="81">
        <v>0</v>
      </c>
      <c r="E794" s="81">
        <v>0</v>
      </c>
      <c r="F794" s="110"/>
      <c r="G794" s="111"/>
    </row>
    <row r="795" spans="1:7" ht="13.5">
      <c r="A795" s="58"/>
      <c r="B795" s="109" t="s">
        <v>788</v>
      </c>
      <c r="C795" s="81"/>
      <c r="D795" s="81">
        <v>0</v>
      </c>
      <c r="E795" s="81">
        <v>0</v>
      </c>
      <c r="F795" s="110"/>
      <c r="G795" s="111"/>
    </row>
    <row r="796" spans="1:7" ht="13.5">
      <c r="A796" s="58"/>
      <c r="B796" s="109" t="s">
        <v>789</v>
      </c>
      <c r="C796" s="81"/>
      <c r="D796" s="81">
        <v>0</v>
      </c>
      <c r="E796" s="81">
        <v>0</v>
      </c>
      <c r="F796" s="110"/>
      <c r="G796" s="111"/>
    </row>
    <row r="797" spans="1:7" ht="13.5">
      <c r="A797" s="58"/>
      <c r="B797" s="109" t="s">
        <v>790</v>
      </c>
      <c r="C797" s="81"/>
      <c r="D797" s="81">
        <v>0</v>
      </c>
      <c r="E797" s="81">
        <v>0</v>
      </c>
      <c r="F797" s="110"/>
      <c r="G797" s="111"/>
    </row>
    <row r="798" spans="1:7" ht="13.5">
      <c r="A798" s="58"/>
      <c r="B798" s="109" t="s">
        <v>791</v>
      </c>
      <c r="C798" s="81"/>
      <c r="D798" s="81">
        <v>0</v>
      </c>
      <c r="E798" s="81">
        <v>0</v>
      </c>
      <c r="F798" s="110"/>
      <c r="G798" s="111"/>
    </row>
    <row r="799" spans="1:7" ht="13.5">
      <c r="A799" s="58"/>
      <c r="B799" s="109" t="s">
        <v>139</v>
      </c>
      <c r="C799" s="81"/>
      <c r="D799" s="81">
        <v>0</v>
      </c>
      <c r="E799" s="81">
        <v>0</v>
      </c>
      <c r="F799" s="110"/>
      <c r="G799" s="111"/>
    </row>
    <row r="800" spans="1:7" ht="13.5">
      <c r="A800" s="58"/>
      <c r="B800" s="109" t="s">
        <v>140</v>
      </c>
      <c r="C800" s="81"/>
      <c r="D800" s="81">
        <v>0</v>
      </c>
      <c r="E800" s="81">
        <v>0</v>
      </c>
      <c r="F800" s="110"/>
      <c r="G800" s="111"/>
    </row>
    <row r="801" spans="1:7" ht="13.5">
      <c r="A801" s="58"/>
      <c r="B801" s="109" t="s">
        <v>141</v>
      </c>
      <c r="C801" s="81"/>
      <c r="D801" s="81">
        <v>0</v>
      </c>
      <c r="E801" s="81">
        <v>0</v>
      </c>
      <c r="F801" s="110"/>
      <c r="G801" s="111"/>
    </row>
    <row r="802" spans="1:7" ht="13.5">
      <c r="A802" s="58"/>
      <c r="B802" s="109" t="s">
        <v>792</v>
      </c>
      <c r="C802" s="81"/>
      <c r="D802" s="81">
        <v>0</v>
      </c>
      <c r="E802" s="81">
        <v>0</v>
      </c>
      <c r="F802" s="110"/>
      <c r="G802" s="111"/>
    </row>
    <row r="803" spans="1:7" ht="13.5">
      <c r="A803" s="58"/>
      <c r="B803" s="109" t="s">
        <v>793</v>
      </c>
      <c r="C803" s="81"/>
      <c r="D803" s="81">
        <v>0</v>
      </c>
      <c r="E803" s="81">
        <v>0</v>
      </c>
      <c r="F803" s="110"/>
      <c r="G803" s="111"/>
    </row>
    <row r="804" spans="1:7" ht="13.5">
      <c r="A804" s="58"/>
      <c r="B804" s="109" t="s">
        <v>794</v>
      </c>
      <c r="C804" s="81"/>
      <c r="D804" s="81">
        <v>0</v>
      </c>
      <c r="E804" s="81">
        <v>0</v>
      </c>
      <c r="F804" s="110"/>
      <c r="G804" s="111"/>
    </row>
    <row r="805" spans="1:7" ht="13.5">
      <c r="A805" s="58"/>
      <c r="B805" s="109" t="s">
        <v>795</v>
      </c>
      <c r="C805" s="81"/>
      <c r="D805" s="81">
        <v>0</v>
      </c>
      <c r="E805" s="81">
        <v>0</v>
      </c>
      <c r="F805" s="110"/>
      <c r="G805" s="111"/>
    </row>
    <row r="806" spans="1:7" ht="13.5">
      <c r="A806" s="58"/>
      <c r="B806" s="109" t="s">
        <v>796</v>
      </c>
      <c r="C806" s="81"/>
      <c r="D806" s="81">
        <v>0</v>
      </c>
      <c r="E806" s="81">
        <v>0</v>
      </c>
      <c r="F806" s="110"/>
      <c r="G806" s="111"/>
    </row>
    <row r="807" spans="1:7" ht="13.5">
      <c r="A807" s="58"/>
      <c r="B807" s="109" t="s">
        <v>797</v>
      </c>
      <c r="C807" s="81"/>
      <c r="D807" s="81">
        <v>0</v>
      </c>
      <c r="E807" s="81">
        <v>0</v>
      </c>
      <c r="F807" s="110"/>
      <c r="G807" s="111"/>
    </row>
    <row r="808" spans="1:7" ht="13.5">
      <c r="A808" s="58"/>
      <c r="B808" s="109" t="s">
        <v>798</v>
      </c>
      <c r="C808" s="81"/>
      <c r="D808" s="81">
        <v>0</v>
      </c>
      <c r="E808" s="81">
        <v>0</v>
      </c>
      <c r="F808" s="110"/>
      <c r="G808" s="111"/>
    </row>
    <row r="809" spans="1:7" ht="13.5">
      <c r="A809" s="58"/>
      <c r="B809" s="109" t="s">
        <v>139</v>
      </c>
      <c r="C809" s="81"/>
      <c r="D809" s="81">
        <v>0</v>
      </c>
      <c r="E809" s="81">
        <v>0</v>
      </c>
      <c r="F809" s="110"/>
      <c r="G809" s="111"/>
    </row>
    <row r="810" spans="1:7" ht="13.5">
      <c r="A810" s="58"/>
      <c r="B810" s="109" t="s">
        <v>140</v>
      </c>
      <c r="C810" s="81"/>
      <c r="D810" s="81">
        <v>0</v>
      </c>
      <c r="E810" s="81">
        <v>0</v>
      </c>
      <c r="F810" s="110"/>
      <c r="G810" s="111"/>
    </row>
    <row r="811" spans="1:7" ht="13.5">
      <c r="A811" s="58"/>
      <c r="B811" s="109" t="s">
        <v>141</v>
      </c>
      <c r="C811" s="81"/>
      <c r="D811" s="81">
        <v>0</v>
      </c>
      <c r="E811" s="81">
        <v>0</v>
      </c>
      <c r="F811" s="110"/>
      <c r="G811" s="111"/>
    </row>
    <row r="812" spans="1:7" ht="13.5">
      <c r="A812" s="58"/>
      <c r="B812" s="109" t="s">
        <v>799</v>
      </c>
      <c r="C812" s="81"/>
      <c r="D812" s="81">
        <v>0</v>
      </c>
      <c r="E812" s="81">
        <v>0</v>
      </c>
      <c r="F812" s="110"/>
      <c r="G812" s="111"/>
    </row>
    <row r="813" spans="1:7" ht="13.5">
      <c r="A813" s="58"/>
      <c r="B813" s="109" t="s">
        <v>800</v>
      </c>
      <c r="C813" s="81"/>
      <c r="D813" s="81">
        <v>0</v>
      </c>
      <c r="E813" s="81">
        <v>0</v>
      </c>
      <c r="F813" s="110"/>
      <c r="G813" s="111"/>
    </row>
    <row r="814" spans="1:7" ht="13.5">
      <c r="A814" s="58"/>
      <c r="B814" s="109" t="s">
        <v>801</v>
      </c>
      <c r="C814" s="81"/>
      <c r="D814" s="81">
        <v>0</v>
      </c>
      <c r="E814" s="81">
        <v>0</v>
      </c>
      <c r="F814" s="110"/>
      <c r="G814" s="111"/>
    </row>
    <row r="815" spans="1:7" ht="13.5">
      <c r="A815" s="58"/>
      <c r="B815" s="109" t="s">
        <v>802</v>
      </c>
      <c r="C815" s="81"/>
      <c r="D815" s="81">
        <v>0</v>
      </c>
      <c r="E815" s="81">
        <v>0</v>
      </c>
      <c r="F815" s="110"/>
      <c r="G815" s="111"/>
    </row>
    <row r="816" spans="1:7" ht="13.5">
      <c r="A816" s="58"/>
      <c r="B816" s="109" t="s">
        <v>803</v>
      </c>
      <c r="C816" s="81"/>
      <c r="D816" s="81">
        <v>0</v>
      </c>
      <c r="E816" s="81">
        <v>0</v>
      </c>
      <c r="F816" s="110"/>
      <c r="G816" s="111"/>
    </row>
    <row r="817" spans="1:7" ht="13.5">
      <c r="A817" s="58"/>
      <c r="B817" s="109" t="s">
        <v>804</v>
      </c>
      <c r="C817" s="81"/>
      <c r="D817" s="81">
        <v>0</v>
      </c>
      <c r="E817" s="81">
        <v>0</v>
      </c>
      <c r="F817" s="110"/>
      <c r="G817" s="111"/>
    </row>
    <row r="818" spans="1:7" ht="13.5">
      <c r="A818" s="58"/>
      <c r="B818" s="109" t="s">
        <v>805</v>
      </c>
      <c r="C818" s="81">
        <v>163</v>
      </c>
      <c r="D818" s="81">
        <v>173</v>
      </c>
      <c r="E818" s="81">
        <v>173</v>
      </c>
      <c r="F818" s="110">
        <f>E818/D818</f>
        <v>1</v>
      </c>
      <c r="G818" s="111">
        <v>1.0613496932515338</v>
      </c>
    </row>
    <row r="819" spans="1:7" ht="13.5">
      <c r="A819" s="58"/>
      <c r="B819" s="109" t="s">
        <v>806</v>
      </c>
      <c r="C819" s="81"/>
      <c r="D819" s="81">
        <v>46</v>
      </c>
      <c r="E819" s="81">
        <v>46</v>
      </c>
      <c r="F819" s="110">
        <f>E819/D819</f>
        <v>1</v>
      </c>
      <c r="G819" s="111">
        <v>1.2777777777777777</v>
      </c>
    </row>
    <row r="820" spans="1:7" ht="13.5">
      <c r="A820" s="58"/>
      <c r="B820" s="109" t="s">
        <v>807</v>
      </c>
      <c r="C820" s="81"/>
      <c r="D820" s="81">
        <v>66</v>
      </c>
      <c r="E820" s="81">
        <v>66</v>
      </c>
      <c r="F820" s="110">
        <f>E820/D820</f>
        <v>1</v>
      </c>
      <c r="G820" s="111">
        <v>1</v>
      </c>
    </row>
    <row r="821" spans="1:7" ht="13.5">
      <c r="A821" s="58"/>
      <c r="B821" s="109" t="s">
        <v>808</v>
      </c>
      <c r="C821" s="81"/>
      <c r="D821" s="81">
        <v>61</v>
      </c>
      <c r="E821" s="81">
        <v>61</v>
      </c>
      <c r="F821" s="110">
        <f>E821/D821</f>
        <v>1</v>
      </c>
      <c r="G821" s="111">
        <v>1</v>
      </c>
    </row>
    <row r="822" spans="1:7" ht="13.5">
      <c r="A822" s="58"/>
      <c r="B822" s="109" t="s">
        <v>809</v>
      </c>
      <c r="C822" s="81"/>
      <c r="D822" s="81">
        <v>0</v>
      </c>
      <c r="E822" s="81">
        <v>0</v>
      </c>
      <c r="F822" s="110"/>
      <c r="G822" s="111"/>
    </row>
    <row r="823" spans="1:7" ht="13.5">
      <c r="A823" s="58"/>
      <c r="B823" s="109" t="s">
        <v>810</v>
      </c>
      <c r="C823" s="81"/>
      <c r="D823" s="81">
        <v>0</v>
      </c>
      <c r="E823" s="81">
        <v>0</v>
      </c>
      <c r="F823" s="110"/>
      <c r="G823" s="111"/>
    </row>
    <row r="824" spans="1:7" ht="13.5">
      <c r="A824" s="58"/>
      <c r="B824" s="109" t="s">
        <v>139</v>
      </c>
      <c r="C824" s="81"/>
      <c r="D824" s="81">
        <v>0</v>
      </c>
      <c r="E824" s="81">
        <v>0</v>
      </c>
      <c r="F824" s="110"/>
      <c r="G824" s="111"/>
    </row>
    <row r="825" spans="1:7" ht="13.5">
      <c r="A825" s="58"/>
      <c r="B825" s="109" t="s">
        <v>140</v>
      </c>
      <c r="C825" s="81"/>
      <c r="D825" s="81">
        <v>0</v>
      </c>
      <c r="E825" s="81">
        <v>0</v>
      </c>
      <c r="F825" s="110"/>
      <c r="G825" s="111"/>
    </row>
    <row r="826" spans="1:7" ht="13.5">
      <c r="A826" s="58"/>
      <c r="B826" s="109" t="s">
        <v>141</v>
      </c>
      <c r="C826" s="81"/>
      <c r="D826" s="81">
        <v>0</v>
      </c>
      <c r="E826" s="81">
        <v>0</v>
      </c>
      <c r="F826" s="110"/>
      <c r="G826" s="111"/>
    </row>
    <row r="827" spans="1:7" ht="13.5">
      <c r="A827" s="58"/>
      <c r="B827" s="109" t="s">
        <v>796</v>
      </c>
      <c r="C827" s="81"/>
      <c r="D827" s="81">
        <v>0</v>
      </c>
      <c r="E827" s="81">
        <v>0</v>
      </c>
      <c r="F827" s="110"/>
      <c r="G827" s="111"/>
    </row>
    <row r="828" spans="1:7" ht="13.5">
      <c r="A828" s="58"/>
      <c r="B828" s="109" t="s">
        <v>811</v>
      </c>
      <c r="C828" s="81"/>
      <c r="D828" s="81">
        <v>0</v>
      </c>
      <c r="E828" s="81">
        <v>0</v>
      </c>
      <c r="F828" s="110"/>
      <c r="G828" s="111"/>
    </row>
    <row r="829" spans="1:7" ht="13.5">
      <c r="A829" s="58"/>
      <c r="B829" s="109" t="s">
        <v>812</v>
      </c>
      <c r="C829" s="81"/>
      <c r="D829" s="81">
        <v>0</v>
      </c>
      <c r="E829" s="81">
        <v>0</v>
      </c>
      <c r="F829" s="110"/>
      <c r="G829" s="111"/>
    </row>
    <row r="830" spans="1:7" ht="13.5">
      <c r="A830" s="58"/>
      <c r="B830" s="109" t="s">
        <v>813</v>
      </c>
      <c r="C830" s="81"/>
      <c r="D830" s="81">
        <v>758</v>
      </c>
      <c r="E830" s="81">
        <v>758</v>
      </c>
      <c r="F830" s="110">
        <f>E830/D830</f>
        <v>1</v>
      </c>
      <c r="G830" s="111"/>
    </row>
    <row r="831" spans="1:7" ht="13.5">
      <c r="A831" s="58"/>
      <c r="B831" s="109" t="s">
        <v>814</v>
      </c>
      <c r="C831" s="81"/>
      <c r="D831" s="81">
        <v>20</v>
      </c>
      <c r="E831" s="81">
        <v>20</v>
      </c>
      <c r="F831" s="110">
        <f>E831/D831</f>
        <v>1</v>
      </c>
      <c r="G831" s="111"/>
    </row>
    <row r="832" spans="1:7" ht="13.5">
      <c r="A832" s="58"/>
      <c r="B832" s="109" t="s">
        <v>815</v>
      </c>
      <c r="C832" s="81"/>
      <c r="D832" s="81">
        <v>738</v>
      </c>
      <c r="E832" s="81">
        <v>738</v>
      </c>
      <c r="F832" s="110">
        <f>E832/D832</f>
        <v>1</v>
      </c>
      <c r="G832" s="111"/>
    </row>
    <row r="833" spans="1:7" ht="13.5">
      <c r="A833" s="58"/>
      <c r="B833" s="109" t="s">
        <v>816</v>
      </c>
      <c r="C833" s="81"/>
      <c r="D833" s="81">
        <v>0</v>
      </c>
      <c r="E833" s="81">
        <v>0</v>
      </c>
      <c r="F833" s="110"/>
      <c r="G833" s="111"/>
    </row>
    <row r="834" spans="1:7" ht="13.5">
      <c r="A834" s="58"/>
      <c r="B834" s="109" t="s">
        <v>817</v>
      </c>
      <c r="C834" s="81"/>
      <c r="D834" s="81">
        <v>0</v>
      </c>
      <c r="E834" s="81">
        <v>0</v>
      </c>
      <c r="F834" s="110"/>
      <c r="G834" s="111"/>
    </row>
    <row r="835" spans="1:7" ht="13.5">
      <c r="A835" s="58"/>
      <c r="B835" s="109" t="s">
        <v>818</v>
      </c>
      <c r="C835" s="81">
        <v>279</v>
      </c>
      <c r="D835" s="81">
        <v>0</v>
      </c>
      <c r="E835" s="81">
        <v>0</v>
      </c>
      <c r="F835" s="110"/>
      <c r="G835" s="111"/>
    </row>
    <row r="836" spans="1:7" ht="13.5">
      <c r="A836" s="58"/>
      <c r="B836" s="109" t="s">
        <v>819</v>
      </c>
      <c r="C836" s="81"/>
      <c r="D836" s="81">
        <v>0</v>
      </c>
      <c r="E836" s="81">
        <v>0</v>
      </c>
      <c r="F836" s="110"/>
      <c r="G836" s="111"/>
    </row>
    <row r="837" spans="1:7" ht="13.5">
      <c r="A837" s="58"/>
      <c r="B837" s="109" t="s">
        <v>820</v>
      </c>
      <c r="C837" s="81"/>
      <c r="D837" s="81">
        <v>0</v>
      </c>
      <c r="E837" s="81">
        <v>0</v>
      </c>
      <c r="F837" s="110"/>
      <c r="G837" s="111"/>
    </row>
    <row r="838" spans="1:7" ht="13.5">
      <c r="A838" s="58" t="s">
        <v>821</v>
      </c>
      <c r="B838" s="109" t="s">
        <v>36</v>
      </c>
      <c r="C838" s="81">
        <v>1082</v>
      </c>
      <c r="D838" s="81">
        <v>1152</v>
      </c>
      <c r="E838" s="81">
        <v>1152</v>
      </c>
      <c r="F838" s="110">
        <f>E838/D838</f>
        <v>1</v>
      </c>
      <c r="G838" s="111">
        <v>1.0971428571428572</v>
      </c>
    </row>
    <row r="839" spans="1:7" ht="13.5">
      <c r="A839" s="58"/>
      <c r="B839" s="109" t="s">
        <v>822</v>
      </c>
      <c r="C839" s="81"/>
      <c r="D839" s="81">
        <v>0</v>
      </c>
      <c r="E839" s="81">
        <v>0</v>
      </c>
      <c r="F839" s="110"/>
      <c r="G839" s="111"/>
    </row>
    <row r="840" spans="1:7" ht="13.5">
      <c r="A840" s="58"/>
      <c r="B840" s="109" t="s">
        <v>139</v>
      </c>
      <c r="C840" s="81"/>
      <c r="D840" s="81">
        <v>0</v>
      </c>
      <c r="E840" s="81">
        <v>0</v>
      </c>
      <c r="F840" s="110"/>
      <c r="G840" s="111"/>
    </row>
    <row r="841" spans="1:7" ht="13.5">
      <c r="A841" s="58"/>
      <c r="B841" s="109" t="s">
        <v>140</v>
      </c>
      <c r="C841" s="81"/>
      <c r="D841" s="81">
        <v>0</v>
      </c>
      <c r="E841" s="81">
        <v>0</v>
      </c>
      <c r="F841" s="110"/>
      <c r="G841" s="111"/>
    </row>
    <row r="842" spans="1:7" ht="13.5">
      <c r="A842" s="58"/>
      <c r="B842" s="109" t="s">
        <v>141</v>
      </c>
      <c r="C842" s="81"/>
      <c r="D842" s="81">
        <v>0</v>
      </c>
      <c r="E842" s="81">
        <v>0</v>
      </c>
      <c r="F842" s="110"/>
      <c r="G842" s="111"/>
    </row>
    <row r="843" spans="1:7" ht="13.5">
      <c r="A843" s="58"/>
      <c r="B843" s="109" t="s">
        <v>823</v>
      </c>
      <c r="C843" s="81"/>
      <c r="D843" s="81">
        <v>0</v>
      </c>
      <c r="E843" s="81">
        <v>0</v>
      </c>
      <c r="F843" s="110"/>
      <c r="G843" s="111"/>
    </row>
    <row r="844" spans="1:7" ht="13.5">
      <c r="A844" s="58"/>
      <c r="B844" s="109" t="s">
        <v>824</v>
      </c>
      <c r="C844" s="81"/>
      <c r="D844" s="81">
        <v>0</v>
      </c>
      <c r="E844" s="81">
        <v>0</v>
      </c>
      <c r="F844" s="110"/>
      <c r="G844" s="111"/>
    </row>
    <row r="845" spans="1:7" ht="13.5">
      <c r="A845" s="58"/>
      <c r="B845" s="109" t="s">
        <v>825</v>
      </c>
      <c r="C845" s="81"/>
      <c r="D845" s="81">
        <v>0</v>
      </c>
      <c r="E845" s="81">
        <v>0</v>
      </c>
      <c r="F845" s="110"/>
      <c r="G845" s="111"/>
    </row>
    <row r="846" spans="1:7" ht="13.5">
      <c r="A846" s="58"/>
      <c r="B846" s="109" t="s">
        <v>826</v>
      </c>
      <c r="C846" s="81"/>
      <c r="D846" s="81">
        <v>0</v>
      </c>
      <c r="E846" s="81">
        <v>0</v>
      </c>
      <c r="F846" s="110"/>
      <c r="G846" s="111"/>
    </row>
    <row r="847" spans="1:7" ht="13.5">
      <c r="A847" s="58"/>
      <c r="B847" s="109" t="s">
        <v>827</v>
      </c>
      <c r="C847" s="81"/>
      <c r="D847" s="81">
        <v>0</v>
      </c>
      <c r="E847" s="81">
        <v>0</v>
      </c>
      <c r="F847" s="110"/>
      <c r="G847" s="111"/>
    </row>
    <row r="848" spans="1:7" ht="13.5">
      <c r="A848" s="58"/>
      <c r="B848" s="109" t="s">
        <v>828</v>
      </c>
      <c r="C848" s="81"/>
      <c r="D848" s="81">
        <v>0</v>
      </c>
      <c r="E848" s="81">
        <v>0</v>
      </c>
      <c r="F848" s="110"/>
      <c r="G848" s="111"/>
    </row>
    <row r="849" spans="1:7" ht="13.5">
      <c r="A849" s="58"/>
      <c r="B849" s="109" t="s">
        <v>829</v>
      </c>
      <c r="C849" s="81"/>
      <c r="D849" s="81">
        <v>0</v>
      </c>
      <c r="E849" s="81">
        <v>0</v>
      </c>
      <c r="F849" s="110"/>
      <c r="G849" s="111"/>
    </row>
    <row r="850" spans="1:7" ht="13.5">
      <c r="A850" s="58"/>
      <c r="B850" s="109" t="s">
        <v>139</v>
      </c>
      <c r="C850" s="81"/>
      <c r="D850" s="81">
        <v>0</v>
      </c>
      <c r="E850" s="81">
        <v>0</v>
      </c>
      <c r="F850" s="110"/>
      <c r="G850" s="111"/>
    </row>
    <row r="851" spans="1:7" ht="13.5">
      <c r="A851" s="58"/>
      <c r="B851" s="109" t="s">
        <v>140</v>
      </c>
      <c r="C851" s="81"/>
      <c r="D851" s="81">
        <v>0</v>
      </c>
      <c r="E851" s="81">
        <v>0</v>
      </c>
      <c r="F851" s="110"/>
      <c r="G851" s="111"/>
    </row>
    <row r="852" spans="1:7" ht="13.5">
      <c r="A852" s="58"/>
      <c r="B852" s="109" t="s">
        <v>141</v>
      </c>
      <c r="C852" s="81"/>
      <c r="D852" s="81">
        <v>0</v>
      </c>
      <c r="E852" s="81">
        <v>0</v>
      </c>
      <c r="F852" s="110"/>
      <c r="G852" s="111"/>
    </row>
    <row r="853" spans="1:7" ht="13.5">
      <c r="A853" s="58"/>
      <c r="B853" s="109" t="s">
        <v>830</v>
      </c>
      <c r="C853" s="81"/>
      <c r="D853" s="81">
        <v>0</v>
      </c>
      <c r="E853" s="81">
        <v>0</v>
      </c>
      <c r="F853" s="110"/>
      <c r="G853" s="111"/>
    </row>
    <row r="854" spans="1:7" ht="13.5">
      <c r="A854" s="58"/>
      <c r="B854" s="109" t="s">
        <v>831</v>
      </c>
      <c r="C854" s="81"/>
      <c r="D854" s="81">
        <v>0</v>
      </c>
      <c r="E854" s="81">
        <v>0</v>
      </c>
      <c r="F854" s="110"/>
      <c r="G854" s="111"/>
    </row>
    <row r="855" spans="1:7" ht="13.5">
      <c r="A855" s="58"/>
      <c r="B855" s="109" t="s">
        <v>832</v>
      </c>
      <c r="C855" s="81"/>
      <c r="D855" s="81">
        <v>0</v>
      </c>
      <c r="E855" s="81">
        <v>0</v>
      </c>
      <c r="F855" s="110"/>
      <c r="G855" s="111"/>
    </row>
    <row r="856" spans="1:7" ht="13.5">
      <c r="A856" s="58"/>
      <c r="B856" s="109" t="s">
        <v>833</v>
      </c>
      <c r="C856" s="81"/>
      <c r="D856" s="81">
        <v>0</v>
      </c>
      <c r="E856" s="81">
        <v>0</v>
      </c>
      <c r="F856" s="110"/>
      <c r="G856" s="111"/>
    </row>
    <row r="857" spans="1:7" ht="13.5">
      <c r="A857" s="58"/>
      <c r="B857" s="109" t="s">
        <v>834</v>
      </c>
      <c r="C857" s="81"/>
      <c r="D857" s="81">
        <v>0</v>
      </c>
      <c r="E857" s="81">
        <v>0</v>
      </c>
      <c r="F857" s="110"/>
      <c r="G857" s="111"/>
    </row>
    <row r="858" spans="1:7" ht="13.5">
      <c r="A858" s="58"/>
      <c r="B858" s="109" t="s">
        <v>835</v>
      </c>
      <c r="C858" s="81"/>
      <c r="D858" s="81">
        <v>0</v>
      </c>
      <c r="E858" s="81">
        <v>0</v>
      </c>
      <c r="F858" s="110"/>
      <c r="G858" s="111"/>
    </row>
    <row r="859" spans="1:7" ht="13.5">
      <c r="A859" s="58"/>
      <c r="B859" s="109" t="s">
        <v>836</v>
      </c>
      <c r="C859" s="81"/>
      <c r="D859" s="81">
        <v>0</v>
      </c>
      <c r="E859" s="81">
        <v>0</v>
      </c>
      <c r="F859" s="110"/>
      <c r="G859" s="111"/>
    </row>
    <row r="860" spans="1:7" ht="13.5">
      <c r="A860" s="58"/>
      <c r="B860" s="109" t="s">
        <v>837</v>
      </c>
      <c r="C860" s="81"/>
      <c r="D860" s="81">
        <v>0</v>
      </c>
      <c r="E860" s="81">
        <v>0</v>
      </c>
      <c r="F860" s="110"/>
      <c r="G860" s="111"/>
    </row>
    <row r="861" spans="1:7" ht="13.5">
      <c r="A861" s="58"/>
      <c r="B861" s="109" t="s">
        <v>838</v>
      </c>
      <c r="C861" s="81"/>
      <c r="D861" s="81">
        <v>0</v>
      </c>
      <c r="E861" s="81">
        <v>0</v>
      </c>
      <c r="F861" s="110"/>
      <c r="G861" s="111"/>
    </row>
    <row r="862" spans="1:7" ht="13.5">
      <c r="A862" s="58"/>
      <c r="B862" s="109" t="s">
        <v>839</v>
      </c>
      <c r="C862" s="81"/>
      <c r="D862" s="81">
        <v>0</v>
      </c>
      <c r="E862" s="81">
        <v>0</v>
      </c>
      <c r="F862" s="110"/>
      <c r="G862" s="111"/>
    </row>
    <row r="863" spans="1:7" ht="13.5">
      <c r="A863" s="58"/>
      <c r="B863" s="109" t="s">
        <v>840</v>
      </c>
      <c r="C863" s="81"/>
      <c r="D863" s="81">
        <v>0</v>
      </c>
      <c r="E863" s="81">
        <v>0</v>
      </c>
      <c r="F863" s="110"/>
      <c r="G863" s="111"/>
    </row>
    <row r="864" spans="1:7" ht="13.5">
      <c r="A864" s="58"/>
      <c r="B864" s="109" t="s">
        <v>841</v>
      </c>
      <c r="C864" s="81"/>
      <c r="D864" s="81">
        <v>0</v>
      </c>
      <c r="E864" s="81">
        <v>0</v>
      </c>
      <c r="F864" s="110"/>
      <c r="G864" s="111"/>
    </row>
    <row r="865" spans="1:7" ht="13.5">
      <c r="A865" s="58"/>
      <c r="B865" s="109" t="s">
        <v>842</v>
      </c>
      <c r="C865" s="81"/>
      <c r="D865" s="81">
        <v>0</v>
      </c>
      <c r="E865" s="81">
        <v>0</v>
      </c>
      <c r="F865" s="110"/>
      <c r="G865" s="111"/>
    </row>
    <row r="866" spans="1:7" ht="13.5">
      <c r="A866" s="58"/>
      <c r="B866" s="109" t="s">
        <v>139</v>
      </c>
      <c r="C866" s="81"/>
      <c r="D866" s="81">
        <v>0</v>
      </c>
      <c r="E866" s="81">
        <v>0</v>
      </c>
      <c r="F866" s="110"/>
      <c r="G866" s="111"/>
    </row>
    <row r="867" spans="1:7" ht="13.5">
      <c r="A867" s="58"/>
      <c r="B867" s="109" t="s">
        <v>140</v>
      </c>
      <c r="C867" s="81"/>
      <c r="D867" s="81">
        <v>0</v>
      </c>
      <c r="E867" s="81">
        <v>0</v>
      </c>
      <c r="F867" s="110"/>
      <c r="G867" s="111"/>
    </row>
    <row r="868" spans="1:7" ht="13.5">
      <c r="A868" s="58"/>
      <c r="B868" s="109" t="s">
        <v>141</v>
      </c>
      <c r="C868" s="81"/>
      <c r="D868" s="81">
        <v>0</v>
      </c>
      <c r="E868" s="81">
        <v>0</v>
      </c>
      <c r="F868" s="110"/>
      <c r="G868" s="111"/>
    </row>
    <row r="869" spans="1:7" ht="13.5">
      <c r="A869" s="58"/>
      <c r="B869" s="109" t="s">
        <v>843</v>
      </c>
      <c r="C869" s="81"/>
      <c r="D869" s="81">
        <v>0</v>
      </c>
      <c r="E869" s="81">
        <v>0</v>
      </c>
      <c r="F869" s="110"/>
      <c r="G869" s="111"/>
    </row>
    <row r="870" spans="1:7" ht="13.5">
      <c r="A870" s="58"/>
      <c r="B870" s="109" t="s">
        <v>844</v>
      </c>
      <c r="C870" s="81">
        <v>289</v>
      </c>
      <c r="D870" s="81">
        <v>110</v>
      </c>
      <c r="E870" s="81">
        <v>110</v>
      </c>
      <c r="F870" s="110">
        <f>E870/D870</f>
        <v>1</v>
      </c>
      <c r="G870" s="111">
        <v>0.4074074074074074</v>
      </c>
    </row>
    <row r="871" spans="1:7" ht="13.5">
      <c r="A871" s="58"/>
      <c r="B871" s="109" t="s">
        <v>139</v>
      </c>
      <c r="C871" s="81"/>
      <c r="D871" s="81">
        <v>0</v>
      </c>
      <c r="E871" s="81">
        <v>0</v>
      </c>
      <c r="F871" s="110"/>
      <c r="G871" s="111"/>
    </row>
    <row r="872" spans="1:7" ht="13.5">
      <c r="A872" s="58"/>
      <c r="B872" s="109" t="s">
        <v>140</v>
      </c>
      <c r="C872" s="81"/>
      <c r="D872" s="81">
        <v>6</v>
      </c>
      <c r="E872" s="81">
        <v>6</v>
      </c>
      <c r="F872" s="110">
        <f>E872/D872</f>
        <v>1</v>
      </c>
      <c r="G872" s="111">
        <v>1.2</v>
      </c>
    </row>
    <row r="873" spans="1:7" ht="13.5">
      <c r="A873" s="58"/>
      <c r="B873" s="109" t="s">
        <v>141</v>
      </c>
      <c r="C873" s="81"/>
      <c r="D873" s="81">
        <v>0</v>
      </c>
      <c r="E873" s="81">
        <v>0</v>
      </c>
      <c r="F873" s="110"/>
      <c r="G873" s="111"/>
    </row>
    <row r="874" spans="1:7" ht="13.5">
      <c r="A874" s="58"/>
      <c r="B874" s="109" t="s">
        <v>845</v>
      </c>
      <c r="C874" s="81"/>
      <c r="D874" s="81">
        <v>0</v>
      </c>
      <c r="E874" s="81">
        <v>0</v>
      </c>
      <c r="F874" s="110"/>
      <c r="G874" s="111"/>
    </row>
    <row r="875" spans="1:7" ht="13.5">
      <c r="A875" s="58"/>
      <c r="B875" s="109" t="s">
        <v>846</v>
      </c>
      <c r="C875" s="81"/>
      <c r="D875" s="81">
        <v>0</v>
      </c>
      <c r="E875" s="81">
        <v>0</v>
      </c>
      <c r="F875" s="110"/>
      <c r="G875" s="111"/>
    </row>
    <row r="876" spans="1:7" ht="13.5">
      <c r="A876" s="58"/>
      <c r="B876" s="109" t="s">
        <v>847</v>
      </c>
      <c r="C876" s="81"/>
      <c r="D876" s="81">
        <v>0</v>
      </c>
      <c r="E876" s="81">
        <v>0</v>
      </c>
      <c r="F876" s="110"/>
      <c r="G876" s="111"/>
    </row>
    <row r="877" spans="1:7" ht="13.5">
      <c r="A877" s="58"/>
      <c r="B877" s="109" t="s">
        <v>848</v>
      </c>
      <c r="C877" s="81"/>
      <c r="D877" s="81">
        <v>0</v>
      </c>
      <c r="E877" s="81">
        <v>0</v>
      </c>
      <c r="F877" s="110"/>
      <c r="G877" s="111"/>
    </row>
    <row r="878" spans="1:7" ht="13.5">
      <c r="A878" s="58"/>
      <c r="B878" s="109" t="s">
        <v>849</v>
      </c>
      <c r="C878" s="81"/>
      <c r="D878" s="81">
        <v>0</v>
      </c>
      <c r="E878" s="81">
        <v>0</v>
      </c>
      <c r="F878" s="110"/>
      <c r="G878" s="111"/>
    </row>
    <row r="879" spans="1:7" ht="13.5">
      <c r="A879" s="58"/>
      <c r="B879" s="109" t="s">
        <v>850</v>
      </c>
      <c r="C879" s="81"/>
      <c r="D879" s="81">
        <v>104</v>
      </c>
      <c r="E879" s="81">
        <v>104</v>
      </c>
      <c r="F879" s="110">
        <f>E879/D879</f>
        <v>1</v>
      </c>
      <c r="G879" s="111">
        <v>0.4642857142857143</v>
      </c>
    </row>
    <row r="880" spans="1:7" ht="13.5">
      <c r="A880" s="58"/>
      <c r="B880" s="109" t="s">
        <v>851</v>
      </c>
      <c r="C880" s="81"/>
      <c r="D880" s="81">
        <v>0</v>
      </c>
      <c r="E880" s="81">
        <v>0</v>
      </c>
      <c r="F880" s="110"/>
      <c r="G880" s="111"/>
    </row>
    <row r="881" spans="1:7" ht="13.5">
      <c r="A881" s="58"/>
      <c r="B881" s="109" t="s">
        <v>796</v>
      </c>
      <c r="C881" s="81"/>
      <c r="D881" s="81">
        <v>0</v>
      </c>
      <c r="E881" s="81">
        <v>0</v>
      </c>
      <c r="F881" s="110"/>
      <c r="G881" s="111"/>
    </row>
    <row r="882" spans="1:7" ht="13.5">
      <c r="A882" s="58"/>
      <c r="B882" s="109" t="s">
        <v>852</v>
      </c>
      <c r="C882" s="81"/>
      <c r="D882" s="81">
        <v>0</v>
      </c>
      <c r="E882" s="81">
        <v>0</v>
      </c>
      <c r="F882" s="110"/>
      <c r="G882" s="111"/>
    </row>
    <row r="883" spans="1:7" ht="13.5">
      <c r="A883" s="58"/>
      <c r="B883" s="109" t="s">
        <v>853</v>
      </c>
      <c r="C883" s="81"/>
      <c r="D883" s="81">
        <v>0</v>
      </c>
      <c r="E883" s="81">
        <v>0</v>
      </c>
      <c r="F883" s="110"/>
      <c r="G883" s="111">
        <v>0</v>
      </c>
    </row>
    <row r="884" spans="1:7" ht="13.5">
      <c r="A884" s="58"/>
      <c r="B884" s="109" t="s">
        <v>854</v>
      </c>
      <c r="C884" s="81">
        <v>198</v>
      </c>
      <c r="D884" s="81">
        <v>212</v>
      </c>
      <c r="E884" s="81">
        <v>212</v>
      </c>
      <c r="F884" s="110">
        <f>E884/D884</f>
        <v>1</v>
      </c>
      <c r="G884" s="111">
        <v>1.145945945945946</v>
      </c>
    </row>
    <row r="885" spans="1:7" ht="13.5">
      <c r="A885" s="58"/>
      <c r="B885" s="109" t="s">
        <v>139</v>
      </c>
      <c r="C885" s="81"/>
      <c r="D885" s="81">
        <v>170</v>
      </c>
      <c r="E885" s="81">
        <v>170</v>
      </c>
      <c r="F885" s="110">
        <f>E885/D885</f>
        <v>1</v>
      </c>
      <c r="G885" s="111">
        <v>1.1805555555555556</v>
      </c>
    </row>
    <row r="886" spans="1:7" ht="13.5">
      <c r="A886" s="58"/>
      <c r="B886" s="109" t="s">
        <v>140</v>
      </c>
      <c r="C886" s="81"/>
      <c r="D886" s="81">
        <v>22</v>
      </c>
      <c r="E886" s="81">
        <v>22</v>
      </c>
      <c r="F886" s="110">
        <f>E886/D886</f>
        <v>1</v>
      </c>
      <c r="G886" s="111">
        <v>0.6111111111111112</v>
      </c>
    </row>
    <row r="887" spans="1:7" ht="13.5">
      <c r="A887" s="58"/>
      <c r="B887" s="109" t="s">
        <v>141</v>
      </c>
      <c r="C887" s="81"/>
      <c r="D887" s="81">
        <v>0</v>
      </c>
      <c r="E887" s="81">
        <v>0</v>
      </c>
      <c r="F887" s="110"/>
      <c r="G887" s="111"/>
    </row>
    <row r="888" spans="1:7" ht="13.5">
      <c r="A888" s="58"/>
      <c r="B888" s="109" t="s">
        <v>855</v>
      </c>
      <c r="C888" s="81"/>
      <c r="D888" s="81">
        <v>0</v>
      </c>
      <c r="E888" s="81">
        <v>0</v>
      </c>
      <c r="F888" s="110"/>
      <c r="G888" s="111"/>
    </row>
    <row r="889" spans="1:7" ht="13.5">
      <c r="A889" s="58"/>
      <c r="B889" s="109" t="s">
        <v>856</v>
      </c>
      <c r="C889" s="81"/>
      <c r="D889" s="81">
        <v>20</v>
      </c>
      <c r="E889" s="81">
        <v>20</v>
      </c>
      <c r="F889" s="110">
        <f>E889/D889</f>
        <v>1</v>
      </c>
      <c r="G889" s="111">
        <v>4</v>
      </c>
    </row>
    <row r="890" spans="1:7" ht="13.5">
      <c r="A890" s="58"/>
      <c r="B890" s="109" t="s">
        <v>857</v>
      </c>
      <c r="C890" s="81"/>
      <c r="D890" s="81">
        <v>0</v>
      </c>
      <c r="E890" s="81">
        <v>0</v>
      </c>
      <c r="F890" s="110"/>
      <c r="G890" s="111"/>
    </row>
    <row r="891" spans="1:7" ht="13.5">
      <c r="A891" s="58"/>
      <c r="B891" s="109" t="s">
        <v>858</v>
      </c>
      <c r="C891" s="81"/>
      <c r="D891" s="81">
        <v>0</v>
      </c>
      <c r="E891" s="81">
        <v>0</v>
      </c>
      <c r="F891" s="110"/>
      <c r="G891" s="111"/>
    </row>
    <row r="892" spans="1:7" ht="13.5">
      <c r="A892" s="58"/>
      <c r="B892" s="109" t="s">
        <v>859</v>
      </c>
      <c r="C892" s="81"/>
      <c r="D892" s="81">
        <v>0</v>
      </c>
      <c r="E892" s="81">
        <v>0</v>
      </c>
      <c r="F892" s="110"/>
      <c r="G892" s="111"/>
    </row>
    <row r="893" spans="1:7" ht="13.5">
      <c r="A893" s="58"/>
      <c r="B893" s="109" t="s">
        <v>860</v>
      </c>
      <c r="C893" s="81"/>
      <c r="D893" s="81">
        <v>0</v>
      </c>
      <c r="E893" s="81">
        <v>0</v>
      </c>
      <c r="F893" s="110"/>
      <c r="G893" s="111"/>
    </row>
    <row r="894" spans="1:7" ht="13.5">
      <c r="A894" s="58"/>
      <c r="B894" s="109" t="s">
        <v>139</v>
      </c>
      <c r="C894" s="81"/>
      <c r="D894" s="81">
        <v>0</v>
      </c>
      <c r="E894" s="81">
        <v>0</v>
      </c>
      <c r="F894" s="110"/>
      <c r="G894" s="111"/>
    </row>
    <row r="895" spans="1:7" ht="13.5">
      <c r="A895" s="58"/>
      <c r="B895" s="109" t="s">
        <v>140</v>
      </c>
      <c r="C895" s="81"/>
      <c r="D895" s="81">
        <v>0</v>
      </c>
      <c r="E895" s="81">
        <v>0</v>
      </c>
      <c r="F895" s="110"/>
      <c r="G895" s="111"/>
    </row>
    <row r="896" spans="1:7" ht="13.5">
      <c r="A896" s="58"/>
      <c r="B896" s="109" t="s">
        <v>141</v>
      </c>
      <c r="C896" s="81"/>
      <c r="D896" s="81">
        <v>0</v>
      </c>
      <c r="E896" s="81">
        <v>0</v>
      </c>
      <c r="F896" s="110"/>
      <c r="G896" s="111"/>
    </row>
    <row r="897" spans="1:7" ht="13.5">
      <c r="A897" s="58"/>
      <c r="B897" s="109" t="s">
        <v>861</v>
      </c>
      <c r="C897" s="81"/>
      <c r="D897" s="81">
        <v>0</v>
      </c>
      <c r="E897" s="81">
        <v>0</v>
      </c>
      <c r="F897" s="110"/>
      <c r="G897" s="111"/>
    </row>
    <row r="898" spans="1:7" ht="13.5">
      <c r="A898" s="58"/>
      <c r="B898" s="109" t="s">
        <v>862</v>
      </c>
      <c r="C898" s="81"/>
      <c r="D898" s="81">
        <v>0</v>
      </c>
      <c r="E898" s="81">
        <v>0</v>
      </c>
      <c r="F898" s="110"/>
      <c r="G898" s="111"/>
    </row>
    <row r="899" spans="1:7" ht="13.5">
      <c r="A899" s="58"/>
      <c r="B899" s="109" t="s">
        <v>863</v>
      </c>
      <c r="C899" s="81"/>
      <c r="D899" s="81">
        <v>0</v>
      </c>
      <c r="E899" s="81">
        <v>0</v>
      </c>
      <c r="F899" s="110"/>
      <c r="G899" s="111"/>
    </row>
    <row r="900" spans="1:7" ht="13.5">
      <c r="A900" s="58"/>
      <c r="B900" s="109" t="s">
        <v>864</v>
      </c>
      <c r="C900" s="81">
        <v>595</v>
      </c>
      <c r="D900" s="81">
        <v>830</v>
      </c>
      <c r="E900" s="81">
        <v>830</v>
      </c>
      <c r="F900" s="110">
        <f>E900/D900</f>
        <v>1</v>
      </c>
      <c r="G900" s="111">
        <v>1.3949579831932772</v>
      </c>
    </row>
    <row r="901" spans="1:7" ht="13.5">
      <c r="A901" s="58"/>
      <c r="B901" s="109" t="s">
        <v>139</v>
      </c>
      <c r="C901" s="81"/>
      <c r="D901" s="81">
        <v>0</v>
      </c>
      <c r="E901" s="81">
        <v>0</v>
      </c>
      <c r="F901" s="110"/>
      <c r="G901" s="111"/>
    </row>
    <row r="902" spans="1:7" ht="13.5">
      <c r="A902" s="58"/>
      <c r="B902" s="109" t="s">
        <v>140</v>
      </c>
      <c r="C902" s="81"/>
      <c r="D902" s="81">
        <v>0</v>
      </c>
      <c r="E902" s="81">
        <v>0</v>
      </c>
      <c r="F902" s="110"/>
      <c r="G902" s="111"/>
    </row>
    <row r="903" spans="1:7" ht="13.5">
      <c r="A903" s="58"/>
      <c r="B903" s="109" t="s">
        <v>141</v>
      </c>
      <c r="C903" s="81"/>
      <c r="D903" s="81">
        <v>0</v>
      </c>
      <c r="E903" s="81">
        <v>0</v>
      </c>
      <c r="F903" s="110"/>
      <c r="G903" s="111"/>
    </row>
    <row r="904" spans="1:7" ht="13.5">
      <c r="A904" s="58"/>
      <c r="B904" s="109" t="s">
        <v>865</v>
      </c>
      <c r="C904" s="81"/>
      <c r="D904" s="81">
        <v>21</v>
      </c>
      <c r="E904" s="81">
        <v>21</v>
      </c>
      <c r="F904" s="110">
        <f>E904/D904</f>
        <v>1</v>
      </c>
      <c r="G904" s="111"/>
    </row>
    <row r="905" spans="1:7" ht="13.5">
      <c r="A905" s="58"/>
      <c r="B905" s="109" t="s">
        <v>866</v>
      </c>
      <c r="C905" s="81"/>
      <c r="D905" s="81">
        <v>809</v>
      </c>
      <c r="E905" s="81">
        <v>809</v>
      </c>
      <c r="F905" s="110">
        <f>E905/D905</f>
        <v>1</v>
      </c>
      <c r="G905" s="111">
        <v>1.3900343642611683</v>
      </c>
    </row>
    <row r="906" spans="1:7" ht="13.5">
      <c r="A906" s="58"/>
      <c r="B906" s="109" t="s">
        <v>867</v>
      </c>
      <c r="C906" s="81"/>
      <c r="D906" s="81">
        <v>0</v>
      </c>
      <c r="E906" s="81">
        <v>0</v>
      </c>
      <c r="F906" s="110"/>
      <c r="G906" s="111">
        <v>0</v>
      </c>
    </row>
    <row r="907" spans="1:7" ht="13.5">
      <c r="A907" s="58"/>
      <c r="B907" s="109" t="s">
        <v>868</v>
      </c>
      <c r="C907" s="81"/>
      <c r="D907" s="81">
        <v>0</v>
      </c>
      <c r="E907" s="81">
        <v>0</v>
      </c>
      <c r="F907" s="110"/>
      <c r="G907" s="111"/>
    </row>
    <row r="908" spans="1:7" ht="13.5">
      <c r="A908" s="58"/>
      <c r="B908" s="109" t="s">
        <v>869</v>
      </c>
      <c r="C908" s="81"/>
      <c r="D908" s="81">
        <v>0</v>
      </c>
      <c r="E908" s="81">
        <v>0</v>
      </c>
      <c r="F908" s="110"/>
      <c r="G908" s="111"/>
    </row>
    <row r="909" spans="1:7" ht="13.5">
      <c r="A909" s="58"/>
      <c r="B909" s="109" t="s">
        <v>870</v>
      </c>
      <c r="C909" s="81"/>
      <c r="D909" s="81">
        <v>0</v>
      </c>
      <c r="E909" s="81">
        <v>0</v>
      </c>
      <c r="F909" s="110"/>
      <c r="G909" s="111"/>
    </row>
    <row r="910" spans="1:7" ht="13.5">
      <c r="A910" s="58"/>
      <c r="B910" s="109" t="s">
        <v>871</v>
      </c>
      <c r="C910" s="81"/>
      <c r="D910" s="81">
        <v>0</v>
      </c>
      <c r="E910" s="81">
        <v>0</v>
      </c>
      <c r="F910" s="110"/>
      <c r="G910" s="111"/>
    </row>
    <row r="911" spans="1:7" ht="13.5">
      <c r="A911" s="58"/>
      <c r="B911" s="109" t="s">
        <v>872</v>
      </c>
      <c r="C911" s="81"/>
      <c r="D911" s="81">
        <v>0</v>
      </c>
      <c r="E911" s="81">
        <v>0</v>
      </c>
      <c r="F911" s="110"/>
      <c r="G911" s="111"/>
    </row>
    <row r="912" spans="1:7" ht="13.5">
      <c r="A912" s="58"/>
      <c r="B912" s="109" t="s">
        <v>873</v>
      </c>
      <c r="C912" s="81"/>
      <c r="D912" s="81">
        <v>0</v>
      </c>
      <c r="E912" s="81">
        <v>0</v>
      </c>
      <c r="F912" s="110"/>
      <c r="G912" s="111"/>
    </row>
    <row r="913" spans="1:7" ht="13.5">
      <c r="A913" s="58"/>
      <c r="B913" s="109" t="s">
        <v>874</v>
      </c>
      <c r="C913" s="81"/>
      <c r="D913" s="81">
        <v>0</v>
      </c>
      <c r="E913" s="81">
        <v>0</v>
      </c>
      <c r="F913" s="110"/>
      <c r="G913" s="111"/>
    </row>
    <row r="914" spans="1:7" ht="13.5">
      <c r="A914" s="58" t="s">
        <v>875</v>
      </c>
      <c r="B914" s="109" t="s">
        <v>38</v>
      </c>
      <c r="C914" s="81">
        <v>1500</v>
      </c>
      <c r="D914" s="81">
        <v>593</v>
      </c>
      <c r="E914" s="81">
        <v>593</v>
      </c>
      <c r="F914" s="110">
        <f>E914/D914</f>
        <v>1</v>
      </c>
      <c r="G914" s="111">
        <v>0.4366715758468336</v>
      </c>
    </row>
    <row r="915" spans="1:7" ht="13.5">
      <c r="A915" s="58"/>
      <c r="B915" s="109" t="s">
        <v>876</v>
      </c>
      <c r="C915" s="81">
        <v>240</v>
      </c>
      <c r="D915" s="81">
        <v>348</v>
      </c>
      <c r="E915" s="81">
        <v>348</v>
      </c>
      <c r="F915" s="110">
        <f>E915/D915</f>
        <v>1</v>
      </c>
      <c r="G915" s="111">
        <v>1.45</v>
      </c>
    </row>
    <row r="916" spans="1:7" ht="13.5">
      <c r="A916" s="58"/>
      <c r="B916" s="109" t="s">
        <v>139</v>
      </c>
      <c r="C916" s="81"/>
      <c r="D916" s="81">
        <v>154</v>
      </c>
      <c r="E916" s="81">
        <v>154</v>
      </c>
      <c r="F916" s="110">
        <f>E916/D916</f>
        <v>1</v>
      </c>
      <c r="G916" s="111">
        <v>1.1</v>
      </c>
    </row>
    <row r="917" spans="1:7" ht="13.5">
      <c r="A917" s="58"/>
      <c r="B917" s="109" t="s">
        <v>140</v>
      </c>
      <c r="C917" s="81"/>
      <c r="D917" s="81">
        <v>3</v>
      </c>
      <c r="E917" s="81">
        <v>3</v>
      </c>
      <c r="F917" s="110">
        <f>E917/D917</f>
        <v>1</v>
      </c>
      <c r="G917" s="111">
        <v>3</v>
      </c>
    </row>
    <row r="918" spans="1:7" ht="13.5">
      <c r="A918" s="58"/>
      <c r="B918" s="109" t="s">
        <v>141</v>
      </c>
      <c r="C918" s="81"/>
      <c r="D918" s="81">
        <v>0</v>
      </c>
      <c r="E918" s="81">
        <v>0</v>
      </c>
      <c r="F918" s="110"/>
      <c r="G918" s="111"/>
    </row>
    <row r="919" spans="1:7" ht="13.5">
      <c r="A919" s="58"/>
      <c r="B919" s="109" t="s">
        <v>877</v>
      </c>
      <c r="C919" s="81"/>
      <c r="D919" s="81">
        <v>0</v>
      </c>
      <c r="E919" s="81">
        <v>0</v>
      </c>
      <c r="F919" s="110"/>
      <c r="G919" s="111"/>
    </row>
    <row r="920" spans="1:7" ht="13.5">
      <c r="A920" s="58"/>
      <c r="B920" s="109" t="s">
        <v>878</v>
      </c>
      <c r="C920" s="81"/>
      <c r="D920" s="81">
        <v>0</v>
      </c>
      <c r="E920" s="81">
        <v>0</v>
      </c>
      <c r="F920" s="110"/>
      <c r="G920" s="111">
        <v>0</v>
      </c>
    </row>
    <row r="921" spans="1:7" ht="13.5">
      <c r="A921" s="58"/>
      <c r="B921" s="109" t="s">
        <v>879</v>
      </c>
      <c r="C921" s="81"/>
      <c r="D921" s="81">
        <v>0</v>
      </c>
      <c r="E921" s="81">
        <v>0</v>
      </c>
      <c r="F921" s="110"/>
      <c r="G921" s="111"/>
    </row>
    <row r="922" spans="1:7" ht="13.5">
      <c r="A922" s="58"/>
      <c r="B922" s="109" t="s">
        <v>880</v>
      </c>
      <c r="C922" s="81"/>
      <c r="D922" s="81">
        <v>4</v>
      </c>
      <c r="E922" s="81">
        <v>4</v>
      </c>
      <c r="F922" s="110">
        <f>E922/D922</f>
        <v>1</v>
      </c>
      <c r="G922" s="111">
        <v>0.06060606060606061</v>
      </c>
    </row>
    <row r="923" spans="1:7" ht="13.5">
      <c r="A923" s="58"/>
      <c r="B923" s="109" t="s">
        <v>148</v>
      </c>
      <c r="C923" s="81"/>
      <c r="D923" s="81">
        <v>0</v>
      </c>
      <c r="E923" s="81">
        <v>0</v>
      </c>
      <c r="F923" s="110"/>
      <c r="G923" s="111"/>
    </row>
    <row r="924" spans="1:7" ht="13.5">
      <c r="A924" s="58"/>
      <c r="B924" s="109" t="s">
        <v>881</v>
      </c>
      <c r="C924" s="81"/>
      <c r="D924" s="81">
        <v>187</v>
      </c>
      <c r="E924" s="81">
        <v>187</v>
      </c>
      <c r="F924" s="110">
        <f>E924/D924</f>
        <v>1</v>
      </c>
      <c r="G924" s="111">
        <v>6.233333333333333</v>
      </c>
    </row>
    <row r="925" spans="1:7" ht="13.5">
      <c r="A925" s="58"/>
      <c r="B925" s="109" t="s">
        <v>882</v>
      </c>
      <c r="C925" s="81">
        <v>1200</v>
      </c>
      <c r="D925" s="81">
        <v>54</v>
      </c>
      <c r="E925" s="81">
        <v>54</v>
      </c>
      <c r="F925" s="110">
        <f>E925/D925</f>
        <v>1</v>
      </c>
      <c r="G925" s="111">
        <v>0.05103969754253308</v>
      </c>
    </row>
    <row r="926" spans="1:7" ht="13.5">
      <c r="A926" s="58"/>
      <c r="B926" s="109" t="s">
        <v>139</v>
      </c>
      <c r="C926" s="81"/>
      <c r="D926" s="81">
        <v>20</v>
      </c>
      <c r="E926" s="81">
        <v>20</v>
      </c>
      <c r="F926" s="110">
        <f>E926/D926</f>
        <v>1</v>
      </c>
      <c r="G926" s="111">
        <v>1.0526315789473684</v>
      </c>
    </row>
    <row r="927" spans="1:7" ht="13.5">
      <c r="A927" s="58"/>
      <c r="B927" s="109" t="s">
        <v>140</v>
      </c>
      <c r="C927" s="81"/>
      <c r="D927" s="81">
        <v>30</v>
      </c>
      <c r="E927" s="81">
        <v>30</v>
      </c>
      <c r="F927" s="110">
        <f>E927/D927</f>
        <v>1</v>
      </c>
      <c r="G927" s="111">
        <v>0.03194888178913738</v>
      </c>
    </row>
    <row r="928" spans="1:7" ht="13.5">
      <c r="A928" s="58"/>
      <c r="B928" s="109" t="s">
        <v>141</v>
      </c>
      <c r="C928" s="81"/>
      <c r="D928" s="81">
        <v>0</v>
      </c>
      <c r="E928" s="81">
        <v>0</v>
      </c>
      <c r="F928" s="110"/>
      <c r="G928" s="111"/>
    </row>
    <row r="929" spans="1:7" ht="13.5">
      <c r="A929" s="58"/>
      <c r="B929" s="109" t="s">
        <v>883</v>
      </c>
      <c r="C929" s="81"/>
      <c r="D929" s="81">
        <v>0</v>
      </c>
      <c r="E929" s="81">
        <v>0</v>
      </c>
      <c r="F929" s="110"/>
      <c r="G929" s="111"/>
    </row>
    <row r="930" spans="1:7" ht="13.5">
      <c r="A930" s="58"/>
      <c r="B930" s="109" t="s">
        <v>884</v>
      </c>
      <c r="C930" s="81"/>
      <c r="D930" s="81">
        <v>0</v>
      </c>
      <c r="E930" s="81">
        <v>0</v>
      </c>
      <c r="F930" s="110"/>
      <c r="G930" s="111"/>
    </row>
    <row r="931" spans="1:7" ht="13.5">
      <c r="A931" s="58"/>
      <c r="B931" s="109" t="s">
        <v>885</v>
      </c>
      <c r="C931" s="81"/>
      <c r="D931" s="81">
        <v>4</v>
      </c>
      <c r="E931" s="81">
        <v>4</v>
      </c>
      <c r="F931" s="110">
        <f>E931/D931</f>
        <v>1</v>
      </c>
      <c r="G931" s="111">
        <v>0.04</v>
      </c>
    </row>
    <row r="932" spans="1:7" ht="13.5">
      <c r="A932" s="58"/>
      <c r="B932" s="109" t="s">
        <v>886</v>
      </c>
      <c r="C932" s="81">
        <v>60</v>
      </c>
      <c r="D932" s="81">
        <v>191</v>
      </c>
      <c r="E932" s="81">
        <v>191</v>
      </c>
      <c r="F932" s="110">
        <f>E932/D932</f>
        <v>1</v>
      </c>
      <c r="G932" s="111">
        <v>3.183333333333333</v>
      </c>
    </row>
    <row r="933" spans="1:7" ht="13.5">
      <c r="A933" s="58"/>
      <c r="B933" s="109" t="s">
        <v>139</v>
      </c>
      <c r="C933" s="81"/>
      <c r="D933" s="81">
        <v>0</v>
      </c>
      <c r="E933" s="81">
        <v>0</v>
      </c>
      <c r="F933" s="110"/>
      <c r="G933" s="111"/>
    </row>
    <row r="934" spans="1:7" ht="13.5">
      <c r="A934" s="58"/>
      <c r="B934" s="109" t="s">
        <v>140</v>
      </c>
      <c r="C934" s="81"/>
      <c r="D934" s="81">
        <v>0</v>
      </c>
      <c r="E934" s="81">
        <v>0</v>
      </c>
      <c r="F934" s="110"/>
      <c r="G934" s="111"/>
    </row>
    <row r="935" spans="1:7" ht="13.5">
      <c r="A935" s="58"/>
      <c r="B935" s="109" t="s">
        <v>141</v>
      </c>
      <c r="C935" s="81"/>
      <c r="D935" s="81">
        <v>0</v>
      </c>
      <c r="E935" s="81">
        <v>0</v>
      </c>
      <c r="F935" s="110"/>
      <c r="G935" s="111"/>
    </row>
    <row r="936" spans="1:7" ht="13.5">
      <c r="A936" s="58"/>
      <c r="B936" s="109" t="s">
        <v>887</v>
      </c>
      <c r="C936" s="81"/>
      <c r="D936" s="81">
        <v>0</v>
      </c>
      <c r="E936" s="81">
        <v>0</v>
      </c>
      <c r="F936" s="110"/>
      <c r="G936" s="111"/>
    </row>
    <row r="937" spans="1:7" ht="13.5">
      <c r="A937" s="58"/>
      <c r="B937" s="109" t="s">
        <v>888</v>
      </c>
      <c r="C937" s="81"/>
      <c r="D937" s="81">
        <v>191</v>
      </c>
      <c r="E937" s="81">
        <v>191</v>
      </c>
      <c r="F937" s="110">
        <f>E937/D937</f>
        <v>1</v>
      </c>
      <c r="G937" s="111">
        <v>3.183333333333333</v>
      </c>
    </row>
    <row r="938" spans="1:7" ht="13.5">
      <c r="A938" s="58"/>
      <c r="B938" s="109" t="s">
        <v>889</v>
      </c>
      <c r="C938" s="81"/>
      <c r="D938" s="81">
        <v>0</v>
      </c>
      <c r="E938" s="81">
        <v>0</v>
      </c>
      <c r="F938" s="110"/>
      <c r="G938" s="111"/>
    </row>
    <row r="939" spans="1:7" ht="13.5">
      <c r="A939" s="58"/>
      <c r="B939" s="109" t="s">
        <v>890</v>
      </c>
      <c r="C939" s="81"/>
      <c r="D939" s="81">
        <v>0</v>
      </c>
      <c r="E939" s="81">
        <v>0</v>
      </c>
      <c r="F939" s="110"/>
      <c r="G939" s="111"/>
    </row>
    <row r="940" spans="1:7" ht="13.5">
      <c r="A940" s="58"/>
      <c r="B940" s="109" t="s">
        <v>891</v>
      </c>
      <c r="C940" s="81"/>
      <c r="D940" s="81">
        <v>0</v>
      </c>
      <c r="E940" s="81">
        <v>0</v>
      </c>
      <c r="F940" s="110"/>
      <c r="G940" s="111"/>
    </row>
    <row r="941" spans="1:7" ht="13.5">
      <c r="A941" s="58" t="s">
        <v>892</v>
      </c>
      <c r="B941" s="109" t="s">
        <v>40</v>
      </c>
      <c r="C941" s="81">
        <v>12</v>
      </c>
      <c r="D941" s="81"/>
      <c r="E941" s="81"/>
      <c r="F941" s="110"/>
      <c r="G941" s="111">
        <v>0</v>
      </c>
    </row>
    <row r="942" spans="1:7" ht="13.5">
      <c r="A942" s="58"/>
      <c r="B942" s="109" t="s">
        <v>893</v>
      </c>
      <c r="C942" s="81"/>
      <c r="D942" s="81"/>
      <c r="E942" s="81"/>
      <c r="F942" s="110"/>
      <c r="G942" s="111"/>
    </row>
    <row r="943" spans="1:7" ht="13.5">
      <c r="A943" s="58"/>
      <c r="B943" s="109" t="s">
        <v>139</v>
      </c>
      <c r="C943" s="81"/>
      <c r="D943" s="81"/>
      <c r="E943" s="81"/>
      <c r="F943" s="110"/>
      <c r="G943" s="111"/>
    </row>
    <row r="944" spans="1:7" ht="13.5">
      <c r="A944" s="58"/>
      <c r="B944" s="109" t="s">
        <v>140</v>
      </c>
      <c r="C944" s="81"/>
      <c r="D944" s="81"/>
      <c r="E944" s="81"/>
      <c r="F944" s="110"/>
      <c r="G944" s="111"/>
    </row>
    <row r="945" spans="1:7" ht="13.5">
      <c r="A945" s="58"/>
      <c r="B945" s="109" t="s">
        <v>141</v>
      </c>
      <c r="C945" s="81"/>
      <c r="D945" s="81"/>
      <c r="E945" s="81"/>
      <c r="F945" s="110"/>
      <c r="G945" s="111"/>
    </row>
    <row r="946" spans="1:7" ht="13.5">
      <c r="A946" s="58"/>
      <c r="B946" s="109" t="s">
        <v>894</v>
      </c>
      <c r="C946" s="81"/>
      <c r="D946" s="81"/>
      <c r="E946" s="81"/>
      <c r="F946" s="110"/>
      <c r="G946" s="111"/>
    </row>
    <row r="947" spans="1:7" ht="13.5">
      <c r="A947" s="58"/>
      <c r="B947" s="109" t="s">
        <v>148</v>
      </c>
      <c r="C947" s="81"/>
      <c r="D947" s="81"/>
      <c r="E947" s="81"/>
      <c r="F947" s="110"/>
      <c r="G947" s="111"/>
    </row>
    <row r="948" spans="1:7" ht="13.5">
      <c r="A948" s="58"/>
      <c r="B948" s="109" t="s">
        <v>895</v>
      </c>
      <c r="C948" s="81"/>
      <c r="D948" s="81"/>
      <c r="E948" s="81"/>
      <c r="F948" s="110"/>
      <c r="G948" s="111"/>
    </row>
    <row r="949" spans="1:7" ht="13.5">
      <c r="A949" s="58"/>
      <c r="B949" s="109" t="s">
        <v>896</v>
      </c>
      <c r="C949" s="81"/>
      <c r="D949" s="81"/>
      <c r="E949" s="81"/>
      <c r="F949" s="110"/>
      <c r="G949" s="111"/>
    </row>
    <row r="950" spans="1:7" ht="13.5">
      <c r="A950" s="58"/>
      <c r="B950" s="109" t="s">
        <v>897</v>
      </c>
      <c r="C950" s="81"/>
      <c r="D950" s="81"/>
      <c r="E950" s="81"/>
      <c r="F950" s="110"/>
      <c r="G950" s="111"/>
    </row>
    <row r="951" spans="1:7" ht="13.5">
      <c r="A951" s="58"/>
      <c r="B951" s="109" t="s">
        <v>898</v>
      </c>
      <c r="C951" s="81"/>
      <c r="D951" s="81"/>
      <c r="E951" s="81"/>
      <c r="F951" s="110"/>
      <c r="G951" s="111"/>
    </row>
    <row r="952" spans="1:7" ht="13.5">
      <c r="A952" s="58"/>
      <c r="B952" s="109" t="s">
        <v>899</v>
      </c>
      <c r="C952" s="81"/>
      <c r="D952" s="81"/>
      <c r="E952" s="81"/>
      <c r="F952" s="110"/>
      <c r="G952" s="111"/>
    </row>
    <row r="953" spans="1:7" ht="13.5">
      <c r="A953" s="58"/>
      <c r="B953" s="109" t="s">
        <v>900</v>
      </c>
      <c r="C953" s="81"/>
      <c r="D953" s="81"/>
      <c r="E953" s="81"/>
      <c r="F953" s="110"/>
      <c r="G953" s="111"/>
    </row>
    <row r="954" spans="1:7" ht="13.5">
      <c r="A954" s="58"/>
      <c r="B954" s="109" t="s">
        <v>901</v>
      </c>
      <c r="C954" s="81"/>
      <c r="D954" s="81"/>
      <c r="E954" s="81"/>
      <c r="F954" s="110"/>
      <c r="G954" s="111"/>
    </row>
    <row r="955" spans="1:7" ht="13.5">
      <c r="A955" s="58"/>
      <c r="B955" s="109" t="s">
        <v>902</v>
      </c>
      <c r="C955" s="81"/>
      <c r="D955" s="81"/>
      <c r="E955" s="81"/>
      <c r="F955" s="110"/>
      <c r="G955" s="111"/>
    </row>
    <row r="956" spans="1:7" ht="13.5">
      <c r="A956" s="58"/>
      <c r="B956" s="109" t="s">
        <v>903</v>
      </c>
      <c r="C956" s="81"/>
      <c r="D956" s="81"/>
      <c r="E956" s="81"/>
      <c r="F956" s="110"/>
      <c r="G956" s="111"/>
    </row>
    <row r="957" spans="1:7" ht="13.5">
      <c r="A957" s="58"/>
      <c r="B957" s="109" t="s">
        <v>904</v>
      </c>
      <c r="C957" s="81"/>
      <c r="D957" s="81"/>
      <c r="E957" s="81"/>
      <c r="F957" s="110"/>
      <c r="G957" s="111"/>
    </row>
    <row r="958" spans="1:7" ht="13.5">
      <c r="A958" s="58"/>
      <c r="B958" s="109" t="s">
        <v>905</v>
      </c>
      <c r="C958" s="81"/>
      <c r="D958" s="81"/>
      <c r="E958" s="81"/>
      <c r="F958" s="110"/>
      <c r="G958" s="111"/>
    </row>
    <row r="959" spans="1:7" ht="13.5">
      <c r="A959" s="58"/>
      <c r="B959" s="109" t="s">
        <v>906</v>
      </c>
      <c r="C959" s="81"/>
      <c r="D959" s="81"/>
      <c r="E959" s="81"/>
      <c r="F959" s="110"/>
      <c r="G959" s="111"/>
    </row>
    <row r="960" spans="1:7" ht="13.5">
      <c r="A960" s="58"/>
      <c r="B960" s="109" t="s">
        <v>907</v>
      </c>
      <c r="C960" s="81"/>
      <c r="D960" s="81"/>
      <c r="E960" s="81"/>
      <c r="F960" s="110"/>
      <c r="G960" s="111"/>
    </row>
    <row r="961" spans="1:7" ht="13.5">
      <c r="A961" s="58"/>
      <c r="B961" s="109" t="s">
        <v>908</v>
      </c>
      <c r="C961" s="81"/>
      <c r="D961" s="81"/>
      <c r="E961" s="81"/>
      <c r="F961" s="110"/>
      <c r="G961" s="111"/>
    </row>
    <row r="962" spans="1:7" ht="13.5">
      <c r="A962" s="58"/>
      <c r="B962" s="109" t="s">
        <v>909</v>
      </c>
      <c r="C962" s="81"/>
      <c r="D962" s="81"/>
      <c r="E962" s="81"/>
      <c r="F962" s="110"/>
      <c r="G962" s="111"/>
    </row>
    <row r="963" spans="1:7" ht="13.5">
      <c r="A963" s="58"/>
      <c r="B963" s="109" t="s">
        <v>910</v>
      </c>
      <c r="C963" s="81"/>
      <c r="D963" s="81"/>
      <c r="E963" s="81"/>
      <c r="F963" s="110"/>
      <c r="G963" s="111"/>
    </row>
    <row r="964" spans="1:7" ht="13.5">
      <c r="A964" s="58"/>
      <c r="B964" s="109" t="s">
        <v>911</v>
      </c>
      <c r="C964" s="81"/>
      <c r="D964" s="81"/>
      <c r="E964" s="81"/>
      <c r="F964" s="110"/>
      <c r="G964" s="111"/>
    </row>
    <row r="965" spans="1:7" ht="13.5">
      <c r="A965" s="58"/>
      <c r="B965" s="109" t="s">
        <v>912</v>
      </c>
      <c r="C965" s="81"/>
      <c r="D965" s="81"/>
      <c r="E965" s="81"/>
      <c r="F965" s="110"/>
      <c r="G965" s="111"/>
    </row>
    <row r="966" spans="1:7" ht="13.5">
      <c r="A966" s="58"/>
      <c r="B966" s="109" t="s">
        <v>913</v>
      </c>
      <c r="C966" s="81"/>
      <c r="D966" s="81"/>
      <c r="E966" s="81"/>
      <c r="F966" s="110"/>
      <c r="G966" s="111"/>
    </row>
    <row r="967" spans="1:7" ht="13.5">
      <c r="A967" s="58"/>
      <c r="B967" s="109" t="s">
        <v>914</v>
      </c>
      <c r="C967" s="81"/>
      <c r="D967" s="81"/>
      <c r="E967" s="81"/>
      <c r="F967" s="110"/>
      <c r="G967" s="111"/>
    </row>
    <row r="968" spans="1:7" ht="13.5">
      <c r="A968" s="58"/>
      <c r="B968" s="109" t="s">
        <v>915</v>
      </c>
      <c r="C968" s="81">
        <v>12</v>
      </c>
      <c r="D968" s="81"/>
      <c r="E968" s="81"/>
      <c r="F968" s="110"/>
      <c r="G968" s="111">
        <v>0</v>
      </c>
    </row>
    <row r="969" spans="1:7" ht="13.5">
      <c r="A969" s="58"/>
      <c r="B969" s="109" t="s">
        <v>916</v>
      </c>
      <c r="C969" s="81"/>
      <c r="D969" s="81"/>
      <c r="E969" s="81"/>
      <c r="F969" s="110"/>
      <c r="G969" s="111">
        <v>0</v>
      </c>
    </row>
    <row r="970" spans="1:7" ht="13.5">
      <c r="A970" s="58" t="s">
        <v>917</v>
      </c>
      <c r="B970" s="109" t="s">
        <v>918</v>
      </c>
      <c r="C970" s="81"/>
      <c r="D970" s="81"/>
      <c r="E970" s="81"/>
      <c r="F970" s="110"/>
      <c r="G970" s="111"/>
    </row>
    <row r="971" spans="1:7" ht="13.5">
      <c r="A971" s="58"/>
      <c r="B971" s="109" t="s">
        <v>919</v>
      </c>
      <c r="C971" s="81"/>
      <c r="D971" s="81"/>
      <c r="E971" s="81"/>
      <c r="F971" s="110"/>
      <c r="G971" s="111"/>
    </row>
    <row r="972" spans="1:7" ht="13.5">
      <c r="A972" s="58"/>
      <c r="B972" s="109" t="s">
        <v>920</v>
      </c>
      <c r="C972" s="81"/>
      <c r="D972" s="81"/>
      <c r="E972" s="81"/>
      <c r="F972" s="110"/>
      <c r="G972" s="111"/>
    </row>
    <row r="973" spans="1:7" ht="13.5">
      <c r="A973" s="58"/>
      <c r="B973" s="109" t="s">
        <v>921</v>
      </c>
      <c r="C973" s="81"/>
      <c r="D973" s="81"/>
      <c r="E973" s="81"/>
      <c r="F973" s="110"/>
      <c r="G973" s="111"/>
    </row>
    <row r="974" spans="1:7" ht="13.5">
      <c r="A974" s="58"/>
      <c r="B974" s="109" t="s">
        <v>922</v>
      </c>
      <c r="C974" s="81"/>
      <c r="D974" s="81"/>
      <c r="E974" s="81"/>
      <c r="F974" s="110"/>
      <c r="G974" s="111"/>
    </row>
    <row r="975" spans="1:7" ht="13.5">
      <c r="A975" s="58"/>
      <c r="B975" s="109" t="s">
        <v>923</v>
      </c>
      <c r="C975" s="81"/>
      <c r="D975" s="81"/>
      <c r="E975" s="81"/>
      <c r="F975" s="110"/>
      <c r="G975" s="111"/>
    </row>
    <row r="976" spans="1:7" ht="13.5">
      <c r="A976" s="58"/>
      <c r="B976" s="109" t="s">
        <v>658</v>
      </c>
      <c r="C976" s="81"/>
      <c r="D976" s="81"/>
      <c r="E976" s="81"/>
      <c r="F976" s="110"/>
      <c r="G976" s="111"/>
    </row>
    <row r="977" spans="1:7" ht="13.5">
      <c r="A977" s="58"/>
      <c r="B977" s="109" t="s">
        <v>924</v>
      </c>
      <c r="C977" s="81"/>
      <c r="D977" s="81"/>
      <c r="E977" s="81"/>
      <c r="F977" s="110"/>
      <c r="G977" s="111"/>
    </row>
    <row r="978" spans="1:7" ht="13.5">
      <c r="A978" s="58"/>
      <c r="B978" s="109" t="s">
        <v>925</v>
      </c>
      <c r="C978" s="81"/>
      <c r="D978" s="81"/>
      <c r="E978" s="81"/>
      <c r="F978" s="110"/>
      <c r="G978" s="111"/>
    </row>
    <row r="979" spans="1:7" ht="13.5">
      <c r="A979" s="58"/>
      <c r="B979" s="109" t="s">
        <v>926</v>
      </c>
      <c r="C979" s="81"/>
      <c r="D979" s="81"/>
      <c r="E979" s="81"/>
      <c r="F979" s="110"/>
      <c r="G979" s="111"/>
    </row>
    <row r="980" spans="1:7" ht="13.5">
      <c r="A980" s="58" t="s">
        <v>927</v>
      </c>
      <c r="B980" s="109" t="s">
        <v>928</v>
      </c>
      <c r="C980" s="81">
        <v>1033</v>
      </c>
      <c r="D980" s="81">
        <v>1783</v>
      </c>
      <c r="E980" s="81">
        <v>1783</v>
      </c>
      <c r="F980" s="110">
        <f>E980/D980</f>
        <v>1</v>
      </c>
      <c r="G980" s="111">
        <v>1.8476683937823835</v>
      </c>
    </row>
    <row r="981" spans="1:7" ht="13.5">
      <c r="A981" s="58"/>
      <c r="B981" s="109" t="s">
        <v>929</v>
      </c>
      <c r="C981" s="81">
        <v>832</v>
      </c>
      <c r="D981" s="81">
        <v>1550</v>
      </c>
      <c r="E981" s="81">
        <v>1550</v>
      </c>
      <c r="F981" s="110">
        <f>E981/D981</f>
        <v>1</v>
      </c>
      <c r="G981" s="111">
        <v>1.994851994851995</v>
      </c>
    </row>
    <row r="982" spans="1:7" ht="13.5">
      <c r="A982" s="58"/>
      <c r="B982" s="109" t="s">
        <v>139</v>
      </c>
      <c r="C982" s="81"/>
      <c r="D982" s="81">
        <v>648</v>
      </c>
      <c r="E982" s="81">
        <v>648</v>
      </c>
      <c r="F982" s="110">
        <f>E982/D982</f>
        <v>1</v>
      </c>
      <c r="G982" s="111">
        <v>1.202226345083488</v>
      </c>
    </row>
    <row r="983" spans="1:7" ht="13.5">
      <c r="A983" s="58"/>
      <c r="B983" s="109" t="s">
        <v>140</v>
      </c>
      <c r="C983" s="81"/>
      <c r="D983" s="81">
        <v>68</v>
      </c>
      <c r="E983" s="81">
        <v>68</v>
      </c>
      <c r="F983" s="110">
        <f>E983/D983</f>
        <v>1</v>
      </c>
      <c r="G983" s="111">
        <v>6.8</v>
      </c>
    </row>
    <row r="984" spans="1:7" ht="13.5">
      <c r="A984" s="58"/>
      <c r="B984" s="109" t="s">
        <v>141</v>
      </c>
      <c r="C984" s="81"/>
      <c r="D984" s="81">
        <v>0</v>
      </c>
      <c r="E984" s="81">
        <v>0</v>
      </c>
      <c r="F984" s="110"/>
      <c r="G984" s="111"/>
    </row>
    <row r="985" spans="1:7" ht="13.5">
      <c r="A985" s="58"/>
      <c r="B985" s="109" t="s">
        <v>930</v>
      </c>
      <c r="C985" s="81"/>
      <c r="D985" s="81">
        <v>0</v>
      </c>
      <c r="E985" s="81">
        <v>0</v>
      </c>
      <c r="F985" s="110"/>
      <c r="G985" s="111"/>
    </row>
    <row r="986" spans="1:7" ht="13.5">
      <c r="A986" s="58"/>
      <c r="B986" s="109" t="s">
        <v>931</v>
      </c>
      <c r="C986" s="81"/>
      <c r="D986" s="81">
        <v>0</v>
      </c>
      <c r="E986" s="81">
        <v>0</v>
      </c>
      <c r="F986" s="110"/>
      <c r="G986" s="111"/>
    </row>
    <row r="987" spans="1:7" ht="13.5">
      <c r="A987" s="58"/>
      <c r="B987" s="109" t="s">
        <v>932</v>
      </c>
      <c r="C987" s="81"/>
      <c r="D987" s="81">
        <v>0</v>
      </c>
      <c r="E987" s="81">
        <v>0</v>
      </c>
      <c r="F987" s="110"/>
      <c r="G987" s="111"/>
    </row>
    <row r="988" spans="1:7" ht="13.5">
      <c r="A988" s="58"/>
      <c r="B988" s="109" t="s">
        <v>933</v>
      </c>
      <c r="C988" s="81"/>
      <c r="D988" s="81">
        <v>0</v>
      </c>
      <c r="E988" s="81">
        <v>0</v>
      </c>
      <c r="F988" s="110"/>
      <c r="G988" s="111"/>
    </row>
    <row r="989" spans="1:7" ht="13.5">
      <c r="A989" s="58"/>
      <c r="B989" s="109" t="s">
        <v>934</v>
      </c>
      <c r="C989" s="81"/>
      <c r="D989" s="81">
        <v>0</v>
      </c>
      <c r="E989" s="81">
        <v>0</v>
      </c>
      <c r="F989" s="110"/>
      <c r="G989" s="111"/>
    </row>
    <row r="990" spans="1:7" ht="13.5">
      <c r="A990" s="58"/>
      <c r="B990" s="109" t="s">
        <v>935</v>
      </c>
      <c r="C990" s="81"/>
      <c r="D990" s="81">
        <v>0</v>
      </c>
      <c r="E990" s="81">
        <v>0</v>
      </c>
      <c r="F990" s="110"/>
      <c r="G990" s="111"/>
    </row>
    <row r="991" spans="1:7" ht="13.5">
      <c r="A991" s="58"/>
      <c r="B991" s="109" t="s">
        <v>936</v>
      </c>
      <c r="C991" s="81"/>
      <c r="D991" s="81">
        <v>567</v>
      </c>
      <c r="E991" s="81">
        <v>567</v>
      </c>
      <c r="F991" s="110">
        <f>E991/D991</f>
        <v>1</v>
      </c>
      <c r="G991" s="111"/>
    </row>
    <row r="992" spans="1:7" ht="13.5">
      <c r="A992" s="58"/>
      <c r="B992" s="109" t="s">
        <v>937</v>
      </c>
      <c r="C992" s="81"/>
      <c r="D992" s="81">
        <v>203</v>
      </c>
      <c r="E992" s="81">
        <v>203</v>
      </c>
      <c r="F992" s="110">
        <f>E992/D992</f>
        <v>1</v>
      </c>
      <c r="G992" s="111">
        <v>0.8903508771929824</v>
      </c>
    </row>
    <row r="993" spans="1:7" ht="13.5">
      <c r="A993" s="58"/>
      <c r="B993" s="109" t="s">
        <v>938</v>
      </c>
      <c r="C993" s="81"/>
      <c r="D993" s="81">
        <v>0</v>
      </c>
      <c r="E993" s="81">
        <v>0</v>
      </c>
      <c r="F993" s="110"/>
      <c r="G993" s="111"/>
    </row>
    <row r="994" spans="1:7" ht="13.5">
      <c r="A994" s="58"/>
      <c r="B994" s="109" t="s">
        <v>939</v>
      </c>
      <c r="C994" s="81"/>
      <c r="D994" s="81">
        <v>0</v>
      </c>
      <c r="E994" s="81">
        <v>0</v>
      </c>
      <c r="F994" s="110"/>
      <c r="G994" s="111"/>
    </row>
    <row r="995" spans="1:7" ht="13.5">
      <c r="A995" s="58"/>
      <c r="B995" s="109" t="s">
        <v>940</v>
      </c>
      <c r="C995" s="81"/>
      <c r="D995" s="81">
        <v>0</v>
      </c>
      <c r="E995" s="81">
        <v>0</v>
      </c>
      <c r="F995" s="110"/>
      <c r="G995" s="111"/>
    </row>
    <row r="996" spans="1:7" ht="13.5">
      <c r="A996" s="58"/>
      <c r="B996" s="109" t="s">
        <v>941</v>
      </c>
      <c r="C996" s="81"/>
      <c r="D996" s="81">
        <v>0</v>
      </c>
      <c r="E996" s="81">
        <v>0</v>
      </c>
      <c r="F996" s="110"/>
      <c r="G996" s="111"/>
    </row>
    <row r="997" spans="1:7" ht="13.5">
      <c r="A997" s="58"/>
      <c r="B997" s="109" t="s">
        <v>942</v>
      </c>
      <c r="C997" s="81"/>
      <c r="D997" s="81">
        <v>0</v>
      </c>
      <c r="E997" s="81">
        <v>0</v>
      </c>
      <c r="F997" s="110"/>
      <c r="G997" s="111"/>
    </row>
    <row r="998" spans="1:7" ht="13.5">
      <c r="A998" s="58"/>
      <c r="B998" s="109" t="s">
        <v>943</v>
      </c>
      <c r="C998" s="81"/>
      <c r="D998" s="81">
        <v>0</v>
      </c>
      <c r="E998" s="81">
        <v>0</v>
      </c>
      <c r="F998" s="110"/>
      <c r="G998" s="111"/>
    </row>
    <row r="999" spans="1:7" ht="13.5">
      <c r="A999" s="58"/>
      <c r="B999" s="109" t="s">
        <v>148</v>
      </c>
      <c r="C999" s="81"/>
      <c r="D999" s="81">
        <v>0</v>
      </c>
      <c r="E999" s="81">
        <v>0</v>
      </c>
      <c r="F999" s="110"/>
      <c r="G999" s="111"/>
    </row>
    <row r="1000" spans="1:7" ht="13.5">
      <c r="A1000" s="58"/>
      <c r="B1000" s="109" t="s">
        <v>944</v>
      </c>
      <c r="C1000" s="81"/>
      <c r="D1000" s="81">
        <v>64</v>
      </c>
      <c r="E1000" s="81">
        <v>64</v>
      </c>
      <c r="F1000" s="110">
        <f>E1000/D1000</f>
        <v>1</v>
      </c>
      <c r="G1000" s="111"/>
    </row>
    <row r="1001" spans="1:7" ht="13.5">
      <c r="A1001" s="58"/>
      <c r="B1001" s="109" t="s">
        <v>945</v>
      </c>
      <c r="C1001" s="81"/>
      <c r="D1001" s="81">
        <v>0</v>
      </c>
      <c r="E1001" s="81">
        <v>0</v>
      </c>
      <c r="F1001" s="110"/>
      <c r="G1001" s="111"/>
    </row>
    <row r="1002" spans="1:7" ht="13.5">
      <c r="A1002" s="58"/>
      <c r="B1002" s="109" t="s">
        <v>139</v>
      </c>
      <c r="C1002" s="81"/>
      <c r="D1002" s="81">
        <v>0</v>
      </c>
      <c r="E1002" s="81">
        <v>0</v>
      </c>
      <c r="F1002" s="110"/>
      <c r="G1002" s="111"/>
    </row>
    <row r="1003" spans="1:7" ht="13.5">
      <c r="A1003" s="58"/>
      <c r="B1003" s="109" t="s">
        <v>140</v>
      </c>
      <c r="C1003" s="81"/>
      <c r="D1003" s="81">
        <v>0</v>
      </c>
      <c r="E1003" s="81">
        <v>0</v>
      </c>
      <c r="F1003" s="110"/>
      <c r="G1003" s="111"/>
    </row>
    <row r="1004" spans="1:7" ht="13.5">
      <c r="A1004" s="58"/>
      <c r="B1004" s="109" t="s">
        <v>141</v>
      </c>
      <c r="C1004" s="81"/>
      <c r="D1004" s="81">
        <v>0</v>
      </c>
      <c r="E1004" s="81">
        <v>0</v>
      </c>
      <c r="F1004" s="110"/>
      <c r="G1004" s="111"/>
    </row>
    <row r="1005" spans="1:7" ht="13.5">
      <c r="A1005" s="58"/>
      <c r="B1005" s="109" t="s">
        <v>946</v>
      </c>
      <c r="C1005" s="81"/>
      <c r="D1005" s="81">
        <v>0</v>
      </c>
      <c r="E1005" s="81">
        <v>0</v>
      </c>
      <c r="F1005" s="110"/>
      <c r="G1005" s="111"/>
    </row>
    <row r="1006" spans="1:7" ht="13.5">
      <c r="A1006" s="58"/>
      <c r="B1006" s="109" t="s">
        <v>947</v>
      </c>
      <c r="C1006" s="81"/>
      <c r="D1006" s="81">
        <v>0</v>
      </c>
      <c r="E1006" s="81">
        <v>0</v>
      </c>
      <c r="F1006" s="110"/>
      <c r="G1006" s="111"/>
    </row>
    <row r="1007" spans="1:7" ht="13.5">
      <c r="A1007" s="58"/>
      <c r="B1007" s="109" t="s">
        <v>948</v>
      </c>
      <c r="C1007" s="81"/>
      <c r="D1007" s="81">
        <v>0</v>
      </c>
      <c r="E1007" s="81">
        <v>0</v>
      </c>
      <c r="F1007" s="110"/>
      <c r="G1007" s="111"/>
    </row>
    <row r="1008" spans="1:7" ht="13.5">
      <c r="A1008" s="58"/>
      <c r="B1008" s="109" t="s">
        <v>949</v>
      </c>
      <c r="C1008" s="81"/>
      <c r="D1008" s="81">
        <v>0</v>
      </c>
      <c r="E1008" s="81">
        <v>0</v>
      </c>
      <c r="F1008" s="110"/>
      <c r="G1008" s="111"/>
    </row>
    <row r="1009" spans="1:7" ht="13.5">
      <c r="A1009" s="58"/>
      <c r="B1009" s="109" t="s">
        <v>950</v>
      </c>
      <c r="C1009" s="81"/>
      <c r="D1009" s="81">
        <v>0</v>
      </c>
      <c r="E1009" s="81">
        <v>0</v>
      </c>
      <c r="F1009" s="110"/>
      <c r="G1009" s="111"/>
    </row>
    <row r="1010" spans="1:7" ht="13.5">
      <c r="A1010" s="58"/>
      <c r="B1010" s="109" t="s">
        <v>951</v>
      </c>
      <c r="C1010" s="81"/>
      <c r="D1010" s="81">
        <v>0</v>
      </c>
      <c r="E1010" s="81">
        <v>0</v>
      </c>
      <c r="F1010" s="110"/>
      <c r="G1010" s="111"/>
    </row>
    <row r="1011" spans="1:7" ht="13.5">
      <c r="A1011" s="58"/>
      <c r="B1011" s="109" t="s">
        <v>952</v>
      </c>
      <c r="C1011" s="81"/>
      <c r="D1011" s="81">
        <v>0</v>
      </c>
      <c r="E1011" s="81">
        <v>0</v>
      </c>
      <c r="F1011" s="110"/>
      <c r="G1011" s="111"/>
    </row>
    <row r="1012" spans="1:7" ht="13.5">
      <c r="A1012" s="58"/>
      <c r="B1012" s="109" t="s">
        <v>953</v>
      </c>
      <c r="C1012" s="81"/>
      <c r="D1012" s="81">
        <v>0</v>
      </c>
      <c r="E1012" s="81">
        <v>0</v>
      </c>
      <c r="F1012" s="110"/>
      <c r="G1012" s="111"/>
    </row>
    <row r="1013" spans="1:7" ht="13.5">
      <c r="A1013" s="58"/>
      <c r="B1013" s="109" t="s">
        <v>954</v>
      </c>
      <c r="C1013" s="81"/>
      <c r="D1013" s="81">
        <v>0</v>
      </c>
      <c r="E1013" s="81">
        <v>0</v>
      </c>
      <c r="F1013" s="110"/>
      <c r="G1013" s="111"/>
    </row>
    <row r="1014" spans="1:7" ht="13.5">
      <c r="A1014" s="58"/>
      <c r="B1014" s="109" t="s">
        <v>955</v>
      </c>
      <c r="C1014" s="81"/>
      <c r="D1014" s="81">
        <v>0</v>
      </c>
      <c r="E1014" s="81">
        <v>0</v>
      </c>
      <c r="F1014" s="110"/>
      <c r="G1014" s="111"/>
    </row>
    <row r="1015" spans="1:7" ht="13.5">
      <c r="A1015" s="58"/>
      <c r="B1015" s="109" t="s">
        <v>956</v>
      </c>
      <c r="C1015" s="81"/>
      <c r="D1015" s="81">
        <v>0</v>
      </c>
      <c r="E1015" s="81">
        <v>0</v>
      </c>
      <c r="F1015" s="110"/>
      <c r="G1015" s="111"/>
    </row>
    <row r="1016" spans="1:7" ht="13.5">
      <c r="A1016" s="58"/>
      <c r="B1016" s="109" t="s">
        <v>957</v>
      </c>
      <c r="C1016" s="81"/>
      <c r="D1016" s="81">
        <v>0</v>
      </c>
      <c r="E1016" s="81">
        <v>0</v>
      </c>
      <c r="F1016" s="110"/>
      <c r="G1016" s="111"/>
    </row>
    <row r="1017" spans="1:7" ht="13.5">
      <c r="A1017" s="58"/>
      <c r="B1017" s="109" t="s">
        <v>958</v>
      </c>
      <c r="C1017" s="81"/>
      <c r="D1017" s="81">
        <v>0</v>
      </c>
      <c r="E1017" s="81">
        <v>0</v>
      </c>
      <c r="F1017" s="110"/>
      <c r="G1017" s="111"/>
    </row>
    <row r="1018" spans="1:7" ht="13.5">
      <c r="A1018" s="58"/>
      <c r="B1018" s="109" t="s">
        <v>148</v>
      </c>
      <c r="C1018" s="81"/>
      <c r="D1018" s="81">
        <v>0</v>
      </c>
      <c r="E1018" s="81">
        <v>0</v>
      </c>
      <c r="F1018" s="110"/>
      <c r="G1018" s="111"/>
    </row>
    <row r="1019" spans="1:7" ht="13.5">
      <c r="A1019" s="58"/>
      <c r="B1019" s="109" t="s">
        <v>959</v>
      </c>
      <c r="C1019" s="81"/>
      <c r="D1019" s="81">
        <v>0</v>
      </c>
      <c r="E1019" s="81">
        <v>0</v>
      </c>
      <c r="F1019" s="110"/>
      <c r="G1019" s="111"/>
    </row>
    <row r="1020" spans="1:7" ht="13.5">
      <c r="A1020" s="58"/>
      <c r="B1020" s="109" t="s">
        <v>960</v>
      </c>
      <c r="C1020" s="81"/>
      <c r="D1020" s="81">
        <v>0</v>
      </c>
      <c r="E1020" s="81">
        <v>0</v>
      </c>
      <c r="F1020" s="110"/>
      <c r="G1020" s="111"/>
    </row>
    <row r="1021" spans="1:7" ht="13.5">
      <c r="A1021" s="58"/>
      <c r="B1021" s="109" t="s">
        <v>139</v>
      </c>
      <c r="C1021" s="81"/>
      <c r="D1021" s="81">
        <v>0</v>
      </c>
      <c r="E1021" s="81">
        <v>0</v>
      </c>
      <c r="F1021" s="110"/>
      <c r="G1021" s="111"/>
    </row>
    <row r="1022" spans="1:7" ht="13.5">
      <c r="A1022" s="58"/>
      <c r="B1022" s="109" t="s">
        <v>140</v>
      </c>
      <c r="C1022" s="81"/>
      <c r="D1022" s="81">
        <v>0</v>
      </c>
      <c r="E1022" s="81">
        <v>0</v>
      </c>
      <c r="F1022" s="110"/>
      <c r="G1022" s="111"/>
    </row>
    <row r="1023" spans="1:7" ht="13.5">
      <c r="A1023" s="58"/>
      <c r="B1023" s="109" t="s">
        <v>141</v>
      </c>
      <c r="C1023" s="81"/>
      <c r="D1023" s="81">
        <v>0</v>
      </c>
      <c r="E1023" s="81">
        <v>0</v>
      </c>
      <c r="F1023" s="110"/>
      <c r="G1023" s="111"/>
    </row>
    <row r="1024" spans="1:7" ht="13.5">
      <c r="A1024" s="58"/>
      <c r="B1024" s="109" t="s">
        <v>961</v>
      </c>
      <c r="C1024" s="81"/>
      <c r="D1024" s="81">
        <v>0</v>
      </c>
      <c r="E1024" s="81">
        <v>0</v>
      </c>
      <c r="F1024" s="110"/>
      <c r="G1024" s="111"/>
    </row>
    <row r="1025" spans="1:7" ht="13.5">
      <c r="A1025" s="58"/>
      <c r="B1025" s="109" t="s">
        <v>962</v>
      </c>
      <c r="C1025" s="81"/>
      <c r="D1025" s="81">
        <v>0</v>
      </c>
      <c r="E1025" s="81">
        <v>0</v>
      </c>
      <c r="F1025" s="110"/>
      <c r="G1025" s="111"/>
    </row>
    <row r="1026" spans="1:7" ht="13.5">
      <c r="A1026" s="58"/>
      <c r="B1026" s="109" t="s">
        <v>963</v>
      </c>
      <c r="C1026" s="81"/>
      <c r="D1026" s="81">
        <v>0</v>
      </c>
      <c r="E1026" s="81">
        <v>0</v>
      </c>
      <c r="F1026" s="110"/>
      <c r="G1026" s="111"/>
    </row>
    <row r="1027" spans="1:7" ht="13.5">
      <c r="A1027" s="58"/>
      <c r="B1027" s="109" t="s">
        <v>148</v>
      </c>
      <c r="C1027" s="81"/>
      <c r="D1027" s="81">
        <v>0</v>
      </c>
      <c r="E1027" s="81">
        <v>0</v>
      </c>
      <c r="F1027" s="110"/>
      <c r="G1027" s="111"/>
    </row>
    <row r="1028" spans="1:7" ht="13.5">
      <c r="A1028" s="58"/>
      <c r="B1028" s="109" t="s">
        <v>964</v>
      </c>
      <c r="C1028" s="81"/>
      <c r="D1028" s="81">
        <v>0</v>
      </c>
      <c r="E1028" s="81">
        <v>0</v>
      </c>
      <c r="F1028" s="110"/>
      <c r="G1028" s="111"/>
    </row>
    <row r="1029" spans="1:7" ht="13.5">
      <c r="A1029" s="58"/>
      <c r="B1029" s="109" t="s">
        <v>965</v>
      </c>
      <c r="C1029" s="81">
        <v>140</v>
      </c>
      <c r="D1029" s="81">
        <v>103</v>
      </c>
      <c r="E1029" s="81">
        <v>103</v>
      </c>
      <c r="F1029" s="110">
        <f>E1029/D1029</f>
        <v>1</v>
      </c>
      <c r="G1029" s="111">
        <v>0.8110236220472441</v>
      </c>
    </row>
    <row r="1030" spans="1:7" ht="13.5">
      <c r="A1030" s="58"/>
      <c r="B1030" s="109" t="s">
        <v>139</v>
      </c>
      <c r="C1030" s="81"/>
      <c r="D1030" s="81">
        <v>91</v>
      </c>
      <c r="E1030" s="81">
        <v>91</v>
      </c>
      <c r="F1030" s="110">
        <f>E1030/D1030</f>
        <v>1</v>
      </c>
      <c r="G1030" s="111">
        <v>0.9578947368421052</v>
      </c>
    </row>
    <row r="1031" spans="1:7" ht="13.5">
      <c r="A1031" s="58"/>
      <c r="B1031" s="109" t="s">
        <v>140</v>
      </c>
      <c r="C1031" s="81"/>
      <c r="D1031" s="81">
        <v>2</v>
      </c>
      <c r="E1031" s="81">
        <v>2</v>
      </c>
      <c r="F1031" s="110">
        <f>E1031/D1031</f>
        <v>1</v>
      </c>
      <c r="G1031" s="111"/>
    </row>
    <row r="1032" spans="1:7" ht="13.5">
      <c r="A1032" s="58"/>
      <c r="B1032" s="109" t="s">
        <v>141</v>
      </c>
      <c r="C1032" s="81"/>
      <c r="D1032" s="81">
        <v>0</v>
      </c>
      <c r="E1032" s="81">
        <v>0</v>
      </c>
      <c r="F1032" s="110"/>
      <c r="G1032" s="111"/>
    </row>
    <row r="1033" spans="1:7" ht="13.5">
      <c r="A1033" s="58"/>
      <c r="B1033" s="109" t="s">
        <v>966</v>
      </c>
      <c r="C1033" s="81"/>
      <c r="D1033" s="81">
        <v>0</v>
      </c>
      <c r="E1033" s="81">
        <v>0</v>
      </c>
      <c r="F1033" s="110"/>
      <c r="G1033" s="111"/>
    </row>
    <row r="1034" spans="1:7" ht="13.5">
      <c r="A1034" s="58"/>
      <c r="B1034" s="109" t="s">
        <v>967</v>
      </c>
      <c r="C1034" s="81"/>
      <c r="D1034" s="81">
        <v>1</v>
      </c>
      <c r="E1034" s="81">
        <v>1</v>
      </c>
      <c r="F1034" s="110">
        <f>E1034/D1034</f>
        <v>1</v>
      </c>
      <c r="G1034" s="111">
        <v>0.04</v>
      </c>
    </row>
    <row r="1035" spans="1:7" ht="13.5">
      <c r="A1035" s="58"/>
      <c r="B1035" s="109" t="s">
        <v>968</v>
      </c>
      <c r="C1035" s="81"/>
      <c r="D1035" s="81">
        <v>5</v>
      </c>
      <c r="E1035" s="81">
        <v>5</v>
      </c>
      <c r="F1035" s="110">
        <f>E1035/D1035</f>
        <v>1</v>
      </c>
      <c r="G1035" s="111"/>
    </row>
    <row r="1036" spans="1:7" ht="13.5">
      <c r="A1036" s="58"/>
      <c r="B1036" s="109" t="s">
        <v>969</v>
      </c>
      <c r="C1036" s="81"/>
      <c r="D1036" s="81">
        <v>0</v>
      </c>
      <c r="E1036" s="81">
        <v>0</v>
      </c>
      <c r="F1036" s="110"/>
      <c r="G1036" s="111">
        <v>0</v>
      </c>
    </row>
    <row r="1037" spans="1:7" ht="13.5">
      <c r="A1037" s="58"/>
      <c r="B1037" s="109" t="s">
        <v>970</v>
      </c>
      <c r="C1037" s="81"/>
      <c r="D1037" s="81">
        <v>0</v>
      </c>
      <c r="E1037" s="81">
        <v>0</v>
      </c>
      <c r="F1037" s="110"/>
      <c r="G1037" s="111"/>
    </row>
    <row r="1038" spans="1:7" ht="13.5">
      <c r="A1038" s="58"/>
      <c r="B1038" s="109" t="s">
        <v>971</v>
      </c>
      <c r="C1038" s="81"/>
      <c r="D1038" s="81">
        <v>4</v>
      </c>
      <c r="E1038" s="81">
        <v>4</v>
      </c>
      <c r="F1038" s="110">
        <f>E1038/D1038</f>
        <v>1</v>
      </c>
      <c r="G1038" s="111">
        <v>2</v>
      </c>
    </row>
    <row r="1039" spans="1:7" ht="13.5">
      <c r="A1039" s="58"/>
      <c r="B1039" s="109" t="s">
        <v>972</v>
      </c>
      <c r="C1039" s="81"/>
      <c r="D1039" s="81">
        <v>0</v>
      </c>
      <c r="E1039" s="81">
        <v>0</v>
      </c>
      <c r="F1039" s="110"/>
      <c r="G1039" s="111"/>
    </row>
    <row r="1040" spans="1:7" ht="13.5">
      <c r="A1040" s="58"/>
      <c r="B1040" s="109" t="s">
        <v>973</v>
      </c>
      <c r="C1040" s="81"/>
      <c r="D1040" s="81">
        <v>0</v>
      </c>
      <c r="E1040" s="81">
        <v>0</v>
      </c>
      <c r="F1040" s="110"/>
      <c r="G1040" s="111"/>
    </row>
    <row r="1041" spans="1:7" ht="13.5">
      <c r="A1041" s="58"/>
      <c r="B1041" s="109" t="s">
        <v>974</v>
      </c>
      <c r="C1041" s="81"/>
      <c r="D1041" s="81">
        <v>0</v>
      </c>
      <c r="E1041" s="81">
        <v>0</v>
      </c>
      <c r="F1041" s="110"/>
      <c r="G1041" s="111"/>
    </row>
    <row r="1042" spans="1:7" ht="13.5">
      <c r="A1042" s="58"/>
      <c r="B1042" s="109" t="s">
        <v>975</v>
      </c>
      <c r="C1042" s="81">
        <v>61</v>
      </c>
      <c r="D1042" s="81">
        <v>94</v>
      </c>
      <c r="E1042" s="81">
        <v>94</v>
      </c>
      <c r="F1042" s="110">
        <f>E1042/D1042</f>
        <v>1</v>
      </c>
      <c r="G1042" s="111">
        <v>1.540983606557377</v>
      </c>
    </row>
    <row r="1043" spans="1:7" ht="13.5">
      <c r="A1043" s="58"/>
      <c r="B1043" s="109" t="s">
        <v>139</v>
      </c>
      <c r="C1043" s="81"/>
      <c r="D1043" s="81">
        <v>18</v>
      </c>
      <c r="E1043" s="81">
        <v>18</v>
      </c>
      <c r="F1043" s="110">
        <f>E1043/D1043</f>
        <v>1</v>
      </c>
      <c r="G1043" s="111">
        <v>1</v>
      </c>
    </row>
    <row r="1044" spans="1:7" ht="13.5">
      <c r="A1044" s="58"/>
      <c r="B1044" s="109" t="s">
        <v>140</v>
      </c>
      <c r="C1044" s="81"/>
      <c r="D1044" s="81">
        <v>2</v>
      </c>
      <c r="E1044" s="81">
        <v>2</v>
      </c>
      <c r="F1044" s="110">
        <f>E1044/D1044</f>
        <v>1</v>
      </c>
      <c r="G1044" s="111"/>
    </row>
    <row r="1045" spans="1:7" ht="13.5">
      <c r="A1045" s="58"/>
      <c r="B1045" s="109" t="s">
        <v>141</v>
      </c>
      <c r="C1045" s="81"/>
      <c r="D1045" s="81">
        <v>0</v>
      </c>
      <c r="E1045" s="81">
        <v>0</v>
      </c>
      <c r="F1045" s="110"/>
      <c r="G1045" s="111"/>
    </row>
    <row r="1046" spans="1:7" ht="13.5">
      <c r="A1046" s="58"/>
      <c r="B1046" s="109" t="s">
        <v>976</v>
      </c>
      <c r="C1046" s="81"/>
      <c r="D1046" s="81">
        <v>0</v>
      </c>
      <c r="E1046" s="81">
        <v>0</v>
      </c>
      <c r="F1046" s="110"/>
      <c r="G1046" s="111"/>
    </row>
    <row r="1047" spans="1:7" ht="13.5">
      <c r="A1047" s="58"/>
      <c r="B1047" s="109" t="s">
        <v>977</v>
      </c>
      <c r="C1047" s="81"/>
      <c r="D1047" s="81">
        <v>0</v>
      </c>
      <c r="E1047" s="81">
        <v>0</v>
      </c>
      <c r="F1047" s="110"/>
      <c r="G1047" s="111"/>
    </row>
    <row r="1048" spans="1:7" ht="13.5">
      <c r="A1048" s="58"/>
      <c r="B1048" s="109" t="s">
        <v>978</v>
      </c>
      <c r="C1048" s="81"/>
      <c r="D1048" s="81">
        <v>0</v>
      </c>
      <c r="E1048" s="81">
        <v>0</v>
      </c>
      <c r="F1048" s="110"/>
      <c r="G1048" s="111"/>
    </row>
    <row r="1049" spans="1:7" ht="13.5">
      <c r="A1049" s="58"/>
      <c r="B1049" s="109" t="s">
        <v>979</v>
      </c>
      <c r="C1049" s="81"/>
      <c r="D1049" s="81">
        <v>0</v>
      </c>
      <c r="E1049" s="81">
        <v>0</v>
      </c>
      <c r="F1049" s="110"/>
      <c r="G1049" s="111"/>
    </row>
    <row r="1050" spans="1:7" ht="13.5">
      <c r="A1050" s="58"/>
      <c r="B1050" s="109" t="s">
        <v>980</v>
      </c>
      <c r="C1050" s="81"/>
      <c r="D1050" s="81">
        <v>30</v>
      </c>
      <c r="E1050" s="81">
        <v>30</v>
      </c>
      <c r="F1050" s="110">
        <f>E1050/D1050</f>
        <v>1</v>
      </c>
      <c r="G1050" s="111">
        <v>0.6976744186046512</v>
      </c>
    </row>
    <row r="1051" spans="1:7" ht="13.5">
      <c r="A1051" s="58"/>
      <c r="B1051" s="109" t="s">
        <v>981</v>
      </c>
      <c r="C1051" s="81"/>
      <c r="D1051" s="81">
        <v>44</v>
      </c>
      <c r="E1051" s="81">
        <v>44</v>
      </c>
      <c r="F1051" s="110">
        <f>E1051/D1051</f>
        <v>1</v>
      </c>
      <c r="G1051" s="111"/>
    </row>
    <row r="1052" spans="1:7" ht="13.5">
      <c r="A1052" s="58"/>
      <c r="B1052" s="109" t="s">
        <v>982</v>
      </c>
      <c r="C1052" s="81"/>
      <c r="D1052" s="81">
        <v>0</v>
      </c>
      <c r="E1052" s="81">
        <v>0</v>
      </c>
      <c r="F1052" s="110"/>
      <c r="G1052" s="111"/>
    </row>
    <row r="1053" spans="1:7" ht="13.5">
      <c r="A1053" s="58"/>
      <c r="B1053" s="109" t="s">
        <v>983</v>
      </c>
      <c r="C1053" s="81"/>
      <c r="D1053" s="81">
        <v>0</v>
      </c>
      <c r="E1053" s="81">
        <v>0</v>
      </c>
      <c r="F1053" s="110"/>
      <c r="G1053" s="111"/>
    </row>
    <row r="1054" spans="1:7" ht="13.5">
      <c r="A1054" s="58"/>
      <c r="B1054" s="109" t="s">
        <v>984</v>
      </c>
      <c r="C1054" s="81"/>
      <c r="D1054" s="81">
        <v>0</v>
      </c>
      <c r="E1054" s="81">
        <v>0</v>
      </c>
      <c r="F1054" s="110"/>
      <c r="G1054" s="111"/>
    </row>
    <row r="1055" spans="1:7" ht="13.5">
      <c r="A1055" s="58"/>
      <c r="B1055" s="109" t="s">
        <v>985</v>
      </c>
      <c r="C1055" s="81"/>
      <c r="D1055" s="81">
        <v>0</v>
      </c>
      <c r="E1055" s="81">
        <v>0</v>
      </c>
      <c r="F1055" s="110"/>
      <c r="G1055" s="111"/>
    </row>
    <row r="1056" spans="1:7" ht="13.5">
      <c r="A1056" s="58"/>
      <c r="B1056" s="109" t="s">
        <v>986</v>
      </c>
      <c r="C1056" s="81"/>
      <c r="D1056" s="81">
        <v>0</v>
      </c>
      <c r="E1056" s="81">
        <v>0</v>
      </c>
      <c r="F1056" s="110"/>
      <c r="G1056" s="111"/>
    </row>
    <row r="1057" spans="1:7" ht="13.5">
      <c r="A1057" s="58"/>
      <c r="B1057" s="109" t="s">
        <v>987</v>
      </c>
      <c r="C1057" s="81"/>
      <c r="D1057" s="81">
        <v>36</v>
      </c>
      <c r="E1057" s="81">
        <v>36</v>
      </c>
      <c r="F1057" s="110">
        <f>E1057/D1057</f>
        <v>1</v>
      </c>
      <c r="G1057" s="111"/>
    </row>
    <row r="1058" spans="1:7" ht="13.5">
      <c r="A1058" s="58"/>
      <c r="B1058" s="109" t="s">
        <v>988</v>
      </c>
      <c r="C1058" s="81"/>
      <c r="D1058" s="81">
        <v>36</v>
      </c>
      <c r="E1058" s="81">
        <v>36</v>
      </c>
      <c r="F1058" s="110">
        <f>E1058/D1058</f>
        <v>1</v>
      </c>
      <c r="G1058" s="111"/>
    </row>
    <row r="1059" spans="1:7" ht="13.5">
      <c r="A1059" s="58" t="s">
        <v>989</v>
      </c>
      <c r="B1059" s="109" t="s">
        <v>44</v>
      </c>
      <c r="C1059" s="81">
        <v>13959</v>
      </c>
      <c r="D1059" s="81">
        <v>3428</v>
      </c>
      <c r="E1059" s="81">
        <v>3428</v>
      </c>
      <c r="F1059" s="110">
        <f>E1059/D1059</f>
        <v>1</v>
      </c>
      <c r="G1059" s="111">
        <v>0.2889656916462952</v>
      </c>
    </row>
    <row r="1060" spans="1:7" ht="13.5">
      <c r="A1060" s="58"/>
      <c r="B1060" s="109" t="s">
        <v>990</v>
      </c>
      <c r="C1060" s="81">
        <v>10268</v>
      </c>
      <c r="D1060" s="81">
        <v>89</v>
      </c>
      <c r="E1060" s="81">
        <v>89</v>
      </c>
      <c r="F1060" s="110">
        <f>E1060/D1060</f>
        <v>1</v>
      </c>
      <c r="G1060" s="111">
        <v>0.009754493643138974</v>
      </c>
    </row>
    <row r="1061" spans="1:7" ht="13.5">
      <c r="A1061" s="58"/>
      <c r="B1061" s="109" t="s">
        <v>991</v>
      </c>
      <c r="C1061" s="81"/>
      <c r="D1061" s="81">
        <v>0</v>
      </c>
      <c r="E1061" s="81">
        <v>0</v>
      </c>
      <c r="F1061" s="110"/>
      <c r="G1061" s="111"/>
    </row>
    <row r="1062" spans="1:7" ht="13.5">
      <c r="A1062" s="58"/>
      <c r="B1062" s="109" t="s">
        <v>992</v>
      </c>
      <c r="C1062" s="81"/>
      <c r="D1062" s="81">
        <v>0</v>
      </c>
      <c r="E1062" s="81">
        <v>0</v>
      </c>
      <c r="F1062" s="110"/>
      <c r="G1062" s="111"/>
    </row>
    <row r="1063" spans="1:7" ht="13.5">
      <c r="A1063" s="58"/>
      <c r="B1063" s="109" t="s">
        <v>993</v>
      </c>
      <c r="C1063" s="81"/>
      <c r="D1063" s="81">
        <v>0</v>
      </c>
      <c r="E1063" s="81">
        <v>0</v>
      </c>
      <c r="F1063" s="110"/>
      <c r="G1063" s="111">
        <v>0</v>
      </c>
    </row>
    <row r="1064" spans="1:7" ht="13.5">
      <c r="A1064" s="58"/>
      <c r="B1064" s="109" t="s">
        <v>994</v>
      </c>
      <c r="C1064" s="81"/>
      <c r="D1064" s="81">
        <v>0</v>
      </c>
      <c r="E1064" s="81">
        <v>0</v>
      </c>
      <c r="F1064" s="110"/>
      <c r="G1064" s="111"/>
    </row>
    <row r="1065" spans="1:7" ht="13.5">
      <c r="A1065" s="58"/>
      <c r="B1065" s="109" t="s">
        <v>995</v>
      </c>
      <c r="C1065" s="81"/>
      <c r="D1065" s="81">
        <v>89</v>
      </c>
      <c r="E1065" s="81">
        <v>89</v>
      </c>
      <c r="F1065" s="110">
        <f>E1065/D1065</f>
        <v>1</v>
      </c>
      <c r="G1065" s="111">
        <v>0.025633640552995392</v>
      </c>
    </row>
    <row r="1066" spans="1:7" ht="13.5">
      <c r="A1066" s="58"/>
      <c r="B1066" s="109" t="s">
        <v>996</v>
      </c>
      <c r="C1066" s="81"/>
      <c r="D1066" s="81">
        <v>0</v>
      </c>
      <c r="E1066" s="81">
        <v>0</v>
      </c>
      <c r="F1066" s="110"/>
      <c r="G1066" s="111">
        <v>0</v>
      </c>
    </row>
    <row r="1067" spans="1:7" ht="13.5">
      <c r="A1067" s="58"/>
      <c r="B1067" s="109" t="s">
        <v>997</v>
      </c>
      <c r="C1067" s="81"/>
      <c r="D1067" s="81">
        <v>0</v>
      </c>
      <c r="E1067" s="81">
        <v>0</v>
      </c>
      <c r="F1067" s="110"/>
      <c r="G1067" s="111">
        <v>0</v>
      </c>
    </row>
    <row r="1068" spans="1:7" ht="13.5">
      <c r="A1068" s="58"/>
      <c r="B1068" s="109" t="s">
        <v>998</v>
      </c>
      <c r="C1068" s="81"/>
      <c r="D1068" s="81">
        <v>0</v>
      </c>
      <c r="E1068" s="81">
        <v>0</v>
      </c>
      <c r="F1068" s="110"/>
      <c r="G1068" s="111">
        <v>0</v>
      </c>
    </row>
    <row r="1069" spans="1:7" ht="13.5">
      <c r="A1069" s="58"/>
      <c r="B1069" s="109" t="s">
        <v>999</v>
      </c>
      <c r="C1069" s="81">
        <v>3691</v>
      </c>
      <c r="D1069" s="81">
        <v>3339</v>
      </c>
      <c r="E1069" s="81">
        <v>3339</v>
      </c>
      <c r="F1069" s="110">
        <f>E1069/D1069</f>
        <v>1</v>
      </c>
      <c r="G1069" s="111">
        <v>1.2190580503833517</v>
      </c>
    </row>
    <row r="1070" spans="1:7" ht="13.5">
      <c r="A1070" s="58"/>
      <c r="B1070" s="109" t="s">
        <v>1000</v>
      </c>
      <c r="C1070" s="81"/>
      <c r="D1070" s="81">
        <v>3339</v>
      </c>
      <c r="E1070" s="81">
        <v>3339</v>
      </c>
      <c r="F1070" s="110">
        <f>E1070/D1070</f>
        <v>1</v>
      </c>
      <c r="G1070" s="111">
        <v>1.2190580503833517</v>
      </c>
    </row>
    <row r="1071" spans="1:7" ht="13.5">
      <c r="A1071" s="58"/>
      <c r="B1071" s="109" t="s">
        <v>1001</v>
      </c>
      <c r="C1071" s="81"/>
      <c r="D1071" s="81">
        <v>0</v>
      </c>
      <c r="E1071" s="81">
        <v>0</v>
      </c>
      <c r="F1071" s="110"/>
      <c r="G1071" s="111"/>
    </row>
    <row r="1072" spans="1:7" ht="13.5">
      <c r="A1072" s="58"/>
      <c r="B1072" s="109" t="s">
        <v>1002</v>
      </c>
      <c r="C1072" s="81"/>
      <c r="D1072" s="81">
        <v>0</v>
      </c>
      <c r="E1072" s="81">
        <v>0</v>
      </c>
      <c r="F1072" s="110"/>
      <c r="G1072" s="111"/>
    </row>
    <row r="1073" spans="1:7" ht="13.5">
      <c r="A1073" s="58"/>
      <c r="B1073" s="109" t="s">
        <v>1003</v>
      </c>
      <c r="C1073" s="81"/>
      <c r="D1073" s="81">
        <v>0</v>
      </c>
      <c r="E1073" s="81">
        <v>0</v>
      </c>
      <c r="F1073" s="110"/>
      <c r="G1073" s="111"/>
    </row>
    <row r="1074" spans="1:7" ht="13.5">
      <c r="A1074" s="58"/>
      <c r="B1074" s="109" t="s">
        <v>1004</v>
      </c>
      <c r="C1074" s="81"/>
      <c r="D1074" s="81">
        <v>0</v>
      </c>
      <c r="E1074" s="81">
        <v>0</v>
      </c>
      <c r="F1074" s="110"/>
      <c r="G1074" s="111"/>
    </row>
    <row r="1075" spans="1:7" ht="13.5">
      <c r="A1075" s="58"/>
      <c r="B1075" s="109" t="s">
        <v>1005</v>
      </c>
      <c r="C1075" s="81"/>
      <c r="D1075" s="81">
        <v>0</v>
      </c>
      <c r="E1075" s="81">
        <v>0</v>
      </c>
      <c r="F1075" s="110"/>
      <c r="G1075" s="111"/>
    </row>
    <row r="1076" spans="1:7" ht="13.5">
      <c r="A1076" s="58"/>
      <c r="B1076" s="109" t="s">
        <v>1006</v>
      </c>
      <c r="C1076" s="81"/>
      <c r="D1076" s="81">
        <v>0</v>
      </c>
      <c r="E1076" s="81">
        <v>0</v>
      </c>
      <c r="F1076" s="110"/>
      <c r="G1076" s="111"/>
    </row>
    <row r="1077" spans="1:7" ht="13.5">
      <c r="A1077" s="58" t="s">
        <v>1007</v>
      </c>
      <c r="B1077" s="109" t="s">
        <v>1008</v>
      </c>
      <c r="C1077" s="81">
        <v>436</v>
      </c>
      <c r="D1077" s="81">
        <v>265</v>
      </c>
      <c r="E1077" s="81">
        <v>265</v>
      </c>
      <c r="F1077" s="110">
        <f>E1077/D1077</f>
        <v>1</v>
      </c>
      <c r="G1077" s="111">
        <v>0.6495098039215687</v>
      </c>
    </row>
    <row r="1078" spans="1:7" ht="13.5">
      <c r="A1078" s="58"/>
      <c r="B1078" s="109" t="s">
        <v>1009</v>
      </c>
      <c r="C1078" s="81">
        <v>157</v>
      </c>
      <c r="D1078" s="81">
        <v>215</v>
      </c>
      <c r="E1078" s="81">
        <v>215</v>
      </c>
      <c r="F1078" s="110">
        <f>E1078/D1078</f>
        <v>1</v>
      </c>
      <c r="G1078" s="111">
        <v>1.4625850340136055</v>
      </c>
    </row>
    <row r="1079" spans="1:7" ht="13.5">
      <c r="A1079" s="58"/>
      <c r="B1079" s="109" t="s">
        <v>139</v>
      </c>
      <c r="C1079" s="81"/>
      <c r="D1079" s="81">
        <v>60</v>
      </c>
      <c r="E1079" s="81">
        <v>60</v>
      </c>
      <c r="F1079" s="110">
        <f>E1079/D1079</f>
        <v>1</v>
      </c>
      <c r="G1079" s="111">
        <v>0.9090909090909091</v>
      </c>
    </row>
    <row r="1080" spans="1:7" ht="13.5">
      <c r="A1080" s="58"/>
      <c r="B1080" s="109" t="s">
        <v>140</v>
      </c>
      <c r="C1080" s="81"/>
      <c r="D1080" s="81">
        <v>6</v>
      </c>
      <c r="E1080" s="81">
        <v>6</v>
      </c>
      <c r="F1080" s="110">
        <f>E1080/D1080</f>
        <v>1</v>
      </c>
      <c r="G1080" s="111">
        <v>0.3157894736842105</v>
      </c>
    </row>
    <row r="1081" spans="1:7" ht="13.5">
      <c r="A1081" s="58"/>
      <c r="B1081" s="109" t="s">
        <v>141</v>
      </c>
      <c r="C1081" s="81"/>
      <c r="D1081" s="81">
        <v>0</v>
      </c>
      <c r="E1081" s="81">
        <v>0</v>
      </c>
      <c r="F1081" s="110"/>
      <c r="G1081" s="111"/>
    </row>
    <row r="1082" spans="1:7" ht="13.5">
      <c r="A1082" s="58"/>
      <c r="B1082" s="109" t="s">
        <v>1010</v>
      </c>
      <c r="C1082" s="81"/>
      <c r="D1082" s="81">
        <v>0</v>
      </c>
      <c r="E1082" s="81">
        <v>0</v>
      </c>
      <c r="F1082" s="110"/>
      <c r="G1082" s="111"/>
    </row>
    <row r="1083" spans="1:7" ht="13.5">
      <c r="A1083" s="58"/>
      <c r="B1083" s="109" t="s">
        <v>1011</v>
      </c>
      <c r="C1083" s="81"/>
      <c r="D1083" s="81">
        <v>0</v>
      </c>
      <c r="E1083" s="81">
        <v>0</v>
      </c>
      <c r="F1083" s="110"/>
      <c r="G1083" s="111"/>
    </row>
    <row r="1084" spans="1:7" ht="13.5">
      <c r="A1084" s="58"/>
      <c r="B1084" s="109" t="s">
        <v>1012</v>
      </c>
      <c r="C1084" s="81"/>
      <c r="D1084" s="81">
        <v>0</v>
      </c>
      <c r="E1084" s="81">
        <v>0</v>
      </c>
      <c r="F1084" s="110"/>
      <c r="G1084" s="111">
        <v>0</v>
      </c>
    </row>
    <row r="1085" spans="1:7" ht="13.5">
      <c r="A1085" s="58"/>
      <c r="B1085" s="109" t="s">
        <v>1013</v>
      </c>
      <c r="C1085" s="81"/>
      <c r="D1085" s="81">
        <v>0</v>
      </c>
      <c r="E1085" s="81">
        <v>0</v>
      </c>
      <c r="F1085" s="110"/>
      <c r="G1085" s="111"/>
    </row>
    <row r="1086" spans="1:7" ht="13.5">
      <c r="A1086" s="58"/>
      <c r="B1086" s="109" t="s">
        <v>1014</v>
      </c>
      <c r="C1086" s="81"/>
      <c r="D1086" s="81">
        <v>4</v>
      </c>
      <c r="E1086" s="81">
        <v>4</v>
      </c>
      <c r="F1086" s="110">
        <f>E1086/D1086</f>
        <v>1</v>
      </c>
      <c r="G1086" s="111">
        <v>1.3333333333333333</v>
      </c>
    </row>
    <row r="1087" spans="1:7" ht="13.5">
      <c r="A1087" s="58"/>
      <c r="B1087" s="109" t="s">
        <v>1015</v>
      </c>
      <c r="C1087" s="81"/>
      <c r="D1087" s="81">
        <v>0</v>
      </c>
      <c r="E1087" s="81">
        <v>0</v>
      </c>
      <c r="F1087" s="110"/>
      <c r="G1087" s="111"/>
    </row>
    <row r="1088" spans="1:7" ht="13.5">
      <c r="A1088" s="58"/>
      <c r="B1088" s="109" t="s">
        <v>1016</v>
      </c>
      <c r="C1088" s="81"/>
      <c r="D1088" s="81">
        <v>0</v>
      </c>
      <c r="E1088" s="81">
        <v>0</v>
      </c>
      <c r="F1088" s="110"/>
      <c r="G1088" s="111"/>
    </row>
    <row r="1089" spans="1:7" ht="13.5">
      <c r="A1089" s="58"/>
      <c r="B1089" s="109" t="s">
        <v>1017</v>
      </c>
      <c r="C1089" s="81"/>
      <c r="D1089" s="81">
        <v>145</v>
      </c>
      <c r="E1089" s="81">
        <v>145</v>
      </c>
      <c r="F1089" s="110">
        <f>E1089/D1089</f>
        <v>1</v>
      </c>
      <c r="G1089" s="111">
        <v>2.6363636363636362</v>
      </c>
    </row>
    <row r="1090" spans="1:7" ht="13.5">
      <c r="A1090" s="58"/>
      <c r="B1090" s="109" t="s">
        <v>1018</v>
      </c>
      <c r="C1090" s="81"/>
      <c r="D1090" s="81">
        <v>0</v>
      </c>
      <c r="E1090" s="81">
        <v>0</v>
      </c>
      <c r="F1090" s="110"/>
      <c r="G1090" s="111"/>
    </row>
    <row r="1091" spans="1:7" ht="13.5">
      <c r="A1091" s="58"/>
      <c r="B1091" s="109" t="s">
        <v>148</v>
      </c>
      <c r="C1091" s="81"/>
      <c r="D1091" s="81">
        <v>0</v>
      </c>
      <c r="E1091" s="81">
        <v>0</v>
      </c>
      <c r="F1091" s="110"/>
      <c r="G1091" s="111"/>
    </row>
    <row r="1092" spans="1:7" ht="13.5">
      <c r="A1092" s="58"/>
      <c r="B1092" s="109" t="s">
        <v>1019</v>
      </c>
      <c r="C1092" s="81"/>
      <c r="D1092" s="81">
        <v>0</v>
      </c>
      <c r="E1092" s="81">
        <v>0</v>
      </c>
      <c r="F1092" s="110"/>
      <c r="G1092" s="111"/>
    </row>
    <row r="1093" spans="1:7" ht="13.5">
      <c r="A1093" s="58"/>
      <c r="B1093" s="109" t="s">
        <v>1020</v>
      </c>
      <c r="C1093" s="81"/>
      <c r="D1093" s="81">
        <v>0</v>
      </c>
      <c r="E1093" s="81">
        <v>0</v>
      </c>
      <c r="F1093" s="110"/>
      <c r="G1093" s="111"/>
    </row>
    <row r="1094" spans="1:7" ht="13.5">
      <c r="A1094" s="58"/>
      <c r="B1094" s="109" t="s">
        <v>139</v>
      </c>
      <c r="C1094" s="81"/>
      <c r="D1094" s="81">
        <v>0</v>
      </c>
      <c r="E1094" s="81">
        <v>0</v>
      </c>
      <c r="F1094" s="110"/>
      <c r="G1094" s="111"/>
    </row>
    <row r="1095" spans="1:7" ht="13.5">
      <c r="A1095" s="58"/>
      <c r="B1095" s="109" t="s">
        <v>140</v>
      </c>
      <c r="C1095" s="81"/>
      <c r="D1095" s="81">
        <v>0</v>
      </c>
      <c r="E1095" s="81">
        <v>0</v>
      </c>
      <c r="F1095" s="110"/>
      <c r="G1095" s="111"/>
    </row>
    <row r="1096" spans="1:7" ht="13.5">
      <c r="A1096" s="58"/>
      <c r="B1096" s="109" t="s">
        <v>141</v>
      </c>
      <c r="C1096" s="81"/>
      <c r="D1096" s="81">
        <v>0</v>
      </c>
      <c r="E1096" s="81">
        <v>0</v>
      </c>
      <c r="F1096" s="110"/>
      <c r="G1096" s="111"/>
    </row>
    <row r="1097" spans="1:7" ht="13.5">
      <c r="A1097" s="58"/>
      <c r="B1097" s="109" t="s">
        <v>1021</v>
      </c>
      <c r="C1097" s="81"/>
      <c r="D1097" s="81">
        <v>0</v>
      </c>
      <c r="E1097" s="81">
        <v>0</v>
      </c>
      <c r="F1097" s="110"/>
      <c r="G1097" s="111"/>
    </row>
    <row r="1098" spans="1:7" ht="13.5">
      <c r="A1098" s="58"/>
      <c r="B1098" s="109" t="s">
        <v>1022</v>
      </c>
      <c r="C1098" s="81"/>
      <c r="D1098" s="81">
        <v>0</v>
      </c>
      <c r="E1098" s="81">
        <v>0</v>
      </c>
      <c r="F1098" s="110"/>
      <c r="G1098" s="111"/>
    </row>
    <row r="1099" spans="1:7" ht="13.5">
      <c r="A1099" s="58"/>
      <c r="B1099" s="109" t="s">
        <v>1023</v>
      </c>
      <c r="C1099" s="81"/>
      <c r="D1099" s="81">
        <v>0</v>
      </c>
      <c r="E1099" s="81">
        <v>0</v>
      </c>
      <c r="F1099" s="110"/>
      <c r="G1099" s="111"/>
    </row>
    <row r="1100" spans="1:7" ht="13.5">
      <c r="A1100" s="58"/>
      <c r="B1100" s="109" t="s">
        <v>1024</v>
      </c>
      <c r="C1100" s="81"/>
      <c r="D1100" s="81">
        <v>0</v>
      </c>
      <c r="E1100" s="81">
        <v>0</v>
      </c>
      <c r="F1100" s="110"/>
      <c r="G1100" s="111"/>
    </row>
    <row r="1101" spans="1:7" ht="13.5">
      <c r="A1101" s="58"/>
      <c r="B1101" s="109" t="s">
        <v>1025</v>
      </c>
      <c r="C1101" s="81"/>
      <c r="D1101" s="81">
        <v>0</v>
      </c>
      <c r="E1101" s="81">
        <v>0</v>
      </c>
      <c r="F1101" s="110"/>
      <c r="G1101" s="111"/>
    </row>
    <row r="1102" spans="1:7" ht="13.5">
      <c r="A1102" s="58"/>
      <c r="B1102" s="109" t="s">
        <v>1026</v>
      </c>
      <c r="C1102" s="81"/>
      <c r="D1102" s="81">
        <v>0</v>
      </c>
      <c r="E1102" s="81">
        <v>0</v>
      </c>
      <c r="F1102" s="110"/>
      <c r="G1102" s="111"/>
    </row>
    <row r="1103" spans="1:7" ht="13.5">
      <c r="A1103" s="58"/>
      <c r="B1103" s="109" t="s">
        <v>1027</v>
      </c>
      <c r="C1103" s="81"/>
      <c r="D1103" s="81">
        <v>0</v>
      </c>
      <c r="E1103" s="81">
        <v>0</v>
      </c>
      <c r="F1103" s="110"/>
      <c r="G1103" s="111"/>
    </row>
    <row r="1104" spans="1:7" ht="13.5">
      <c r="A1104" s="58"/>
      <c r="B1104" s="109" t="s">
        <v>1028</v>
      </c>
      <c r="C1104" s="81"/>
      <c r="D1104" s="81">
        <v>0</v>
      </c>
      <c r="E1104" s="81">
        <v>0</v>
      </c>
      <c r="F1104" s="110"/>
      <c r="G1104" s="111"/>
    </row>
    <row r="1105" spans="1:7" ht="13.5">
      <c r="A1105" s="58"/>
      <c r="B1105" s="109" t="s">
        <v>148</v>
      </c>
      <c r="C1105" s="81"/>
      <c r="D1105" s="81">
        <v>0</v>
      </c>
      <c r="E1105" s="81">
        <v>0</v>
      </c>
      <c r="F1105" s="110"/>
      <c r="G1105" s="111"/>
    </row>
    <row r="1106" spans="1:7" ht="13.5">
      <c r="A1106" s="58"/>
      <c r="B1106" s="109" t="s">
        <v>1029</v>
      </c>
      <c r="C1106" s="81"/>
      <c r="D1106" s="81">
        <v>0</v>
      </c>
      <c r="E1106" s="81">
        <v>0</v>
      </c>
      <c r="F1106" s="110"/>
      <c r="G1106" s="111"/>
    </row>
    <row r="1107" spans="1:7" ht="13.5">
      <c r="A1107" s="58"/>
      <c r="B1107" s="109" t="s">
        <v>1030</v>
      </c>
      <c r="C1107" s="81"/>
      <c r="D1107" s="81">
        <v>0</v>
      </c>
      <c r="E1107" s="81">
        <v>0</v>
      </c>
      <c r="F1107" s="110"/>
      <c r="G1107" s="111"/>
    </row>
    <row r="1108" spans="1:7" ht="13.5">
      <c r="A1108" s="58"/>
      <c r="B1108" s="109" t="s">
        <v>1031</v>
      </c>
      <c r="C1108" s="81"/>
      <c r="D1108" s="81">
        <v>0</v>
      </c>
      <c r="E1108" s="81">
        <v>0</v>
      </c>
      <c r="F1108" s="110"/>
      <c r="G1108" s="111"/>
    </row>
    <row r="1109" spans="1:7" ht="13.5">
      <c r="A1109" s="58"/>
      <c r="B1109" s="109" t="s">
        <v>1032</v>
      </c>
      <c r="C1109" s="81"/>
      <c r="D1109" s="81">
        <v>0</v>
      </c>
      <c r="E1109" s="81">
        <v>0</v>
      </c>
      <c r="F1109" s="110"/>
      <c r="G1109" s="111"/>
    </row>
    <row r="1110" spans="1:7" ht="13.5">
      <c r="A1110" s="58"/>
      <c r="B1110" s="109" t="s">
        <v>1033</v>
      </c>
      <c r="C1110" s="81"/>
      <c r="D1110" s="81">
        <v>0</v>
      </c>
      <c r="E1110" s="81">
        <v>0</v>
      </c>
      <c r="F1110" s="110"/>
      <c r="G1110" s="111"/>
    </row>
    <row r="1111" spans="1:7" ht="13.5">
      <c r="A1111" s="58"/>
      <c r="B1111" s="109" t="s">
        <v>1034</v>
      </c>
      <c r="C1111" s="81"/>
      <c r="D1111" s="81">
        <v>0</v>
      </c>
      <c r="E1111" s="81">
        <v>0</v>
      </c>
      <c r="F1111" s="110"/>
      <c r="G1111" s="111"/>
    </row>
    <row r="1112" spans="1:7" ht="13.5">
      <c r="A1112" s="58"/>
      <c r="B1112" s="109" t="s">
        <v>1035</v>
      </c>
      <c r="C1112" s="81">
        <v>279</v>
      </c>
      <c r="D1112" s="81">
        <v>50</v>
      </c>
      <c r="E1112" s="81">
        <v>50</v>
      </c>
      <c r="F1112" s="110">
        <f>E1112/D1112</f>
        <v>1</v>
      </c>
      <c r="G1112" s="111">
        <v>0.19157088122605365</v>
      </c>
    </row>
    <row r="1113" spans="1:7" ht="13.5">
      <c r="A1113" s="58"/>
      <c r="B1113" s="109" t="s">
        <v>1036</v>
      </c>
      <c r="C1113" s="81"/>
      <c r="D1113" s="81">
        <v>0</v>
      </c>
      <c r="E1113" s="81">
        <v>0</v>
      </c>
      <c r="F1113" s="110"/>
      <c r="G1113" s="111"/>
    </row>
    <row r="1114" spans="1:7" ht="13.5">
      <c r="A1114" s="58"/>
      <c r="B1114" s="109" t="s">
        <v>1037</v>
      </c>
      <c r="C1114" s="81"/>
      <c r="D1114" s="81">
        <v>0</v>
      </c>
      <c r="E1114" s="81">
        <v>0</v>
      </c>
      <c r="F1114" s="110"/>
      <c r="G1114" s="111"/>
    </row>
    <row r="1115" spans="1:7" ht="13.5">
      <c r="A1115" s="58"/>
      <c r="B1115" s="109" t="s">
        <v>1038</v>
      </c>
      <c r="C1115" s="81"/>
      <c r="D1115" s="81">
        <v>50</v>
      </c>
      <c r="E1115" s="81">
        <v>50</v>
      </c>
      <c r="F1115" s="110">
        <f>E1115/D1115</f>
        <v>1</v>
      </c>
      <c r="G1115" s="111">
        <v>0.19157088122605365</v>
      </c>
    </row>
    <row r="1116" spans="1:7" ht="13.5">
      <c r="A1116" s="58"/>
      <c r="B1116" s="109" t="s">
        <v>1039</v>
      </c>
      <c r="C1116" s="81"/>
      <c r="D1116" s="81">
        <v>0</v>
      </c>
      <c r="E1116" s="81">
        <v>0</v>
      </c>
      <c r="F1116" s="110"/>
      <c r="G1116" s="111"/>
    </row>
    <row r="1117" spans="1:7" ht="13.5">
      <c r="A1117" s="58"/>
      <c r="B1117" s="109" t="s">
        <v>1040</v>
      </c>
      <c r="C1117" s="81"/>
      <c r="D1117" s="81">
        <v>0</v>
      </c>
      <c r="E1117" s="81">
        <v>0</v>
      </c>
      <c r="F1117" s="110"/>
      <c r="G1117" s="111"/>
    </row>
    <row r="1118" spans="1:7" ht="13.5">
      <c r="A1118" s="58"/>
      <c r="B1118" s="109" t="s">
        <v>1041</v>
      </c>
      <c r="C1118" s="81"/>
      <c r="D1118" s="81">
        <v>0</v>
      </c>
      <c r="E1118" s="81">
        <v>0</v>
      </c>
      <c r="F1118" s="110"/>
      <c r="G1118" s="111"/>
    </row>
    <row r="1119" spans="1:7" ht="13.5">
      <c r="A1119" s="58"/>
      <c r="B1119" s="109" t="s">
        <v>1042</v>
      </c>
      <c r="C1119" s="81"/>
      <c r="D1119" s="81">
        <v>0</v>
      </c>
      <c r="E1119" s="81">
        <v>0</v>
      </c>
      <c r="F1119" s="110"/>
      <c r="G1119" s="111"/>
    </row>
    <row r="1120" spans="1:7" ht="13.5">
      <c r="A1120" s="58"/>
      <c r="B1120" s="109" t="s">
        <v>1043</v>
      </c>
      <c r="C1120" s="81"/>
      <c r="D1120" s="81">
        <v>0</v>
      </c>
      <c r="E1120" s="81">
        <v>0</v>
      </c>
      <c r="F1120" s="110"/>
      <c r="G1120" s="111"/>
    </row>
    <row r="1121" spans="1:7" ht="13.5">
      <c r="A1121" s="58"/>
      <c r="B1121" s="109" t="s">
        <v>1044</v>
      </c>
      <c r="C1121" s="81"/>
      <c r="D1121" s="81">
        <v>0</v>
      </c>
      <c r="E1121" s="81">
        <v>0</v>
      </c>
      <c r="F1121" s="110"/>
      <c r="G1121" s="111"/>
    </row>
    <row r="1122" spans="1:7" ht="13.5">
      <c r="A1122" s="58"/>
      <c r="B1122" s="109" t="s">
        <v>1045</v>
      </c>
      <c r="C1122" s="81"/>
      <c r="D1122" s="81">
        <v>0</v>
      </c>
      <c r="E1122" s="81">
        <v>0</v>
      </c>
      <c r="F1122" s="110"/>
      <c r="G1122" s="111"/>
    </row>
    <row r="1123" spans="1:7" ht="13.5">
      <c r="A1123" s="58"/>
      <c r="B1123" s="109" t="s">
        <v>1046</v>
      </c>
      <c r="C1123" s="81"/>
      <c r="D1123" s="81">
        <v>0</v>
      </c>
      <c r="E1123" s="81">
        <v>0</v>
      </c>
      <c r="F1123" s="110"/>
      <c r="G1123" s="111"/>
    </row>
    <row r="1124" spans="1:7" ht="13.5">
      <c r="A1124" s="58"/>
      <c r="B1124" s="109" t="s">
        <v>1047</v>
      </c>
      <c r="C1124" s="81"/>
      <c r="D1124" s="81">
        <v>0</v>
      </c>
      <c r="E1124" s="81">
        <v>0</v>
      </c>
      <c r="F1124" s="110"/>
      <c r="G1124" s="111"/>
    </row>
    <row r="1125" spans="1:7" ht="13.5">
      <c r="A1125" s="58"/>
      <c r="B1125" s="109" t="s">
        <v>1048</v>
      </c>
      <c r="C1125" s="81"/>
      <c r="D1125" s="81">
        <v>0</v>
      </c>
      <c r="E1125" s="81">
        <v>0</v>
      </c>
      <c r="F1125" s="110"/>
      <c r="G1125" s="111"/>
    </row>
    <row r="1126" spans="1:7" ht="13.5">
      <c r="A1126" s="58"/>
      <c r="B1126" s="109" t="s">
        <v>1049</v>
      </c>
      <c r="C1126" s="81"/>
      <c r="D1126" s="81">
        <v>0</v>
      </c>
      <c r="E1126" s="81">
        <v>0</v>
      </c>
      <c r="F1126" s="110"/>
      <c r="G1126" s="111"/>
    </row>
    <row r="1127" spans="1:7" ht="13.5">
      <c r="A1127" s="58"/>
      <c r="B1127" s="109" t="s">
        <v>1050</v>
      </c>
      <c r="C1127" s="81"/>
      <c r="D1127" s="81">
        <v>0</v>
      </c>
      <c r="E1127" s="81">
        <v>0</v>
      </c>
      <c r="F1127" s="110"/>
      <c r="G1127" s="111"/>
    </row>
    <row r="1128" spans="1:7" ht="13.5">
      <c r="A1128" s="58"/>
      <c r="B1128" s="109" t="s">
        <v>1051</v>
      </c>
      <c r="C1128" s="81"/>
      <c r="D1128" s="81">
        <v>0</v>
      </c>
      <c r="E1128" s="81">
        <v>0</v>
      </c>
      <c r="F1128" s="110"/>
      <c r="G1128" s="111"/>
    </row>
    <row r="1129" spans="1:7" ht="13.5">
      <c r="A1129" s="58"/>
      <c r="B1129" s="109" t="s">
        <v>1052</v>
      </c>
      <c r="C1129" s="81"/>
      <c r="D1129" s="81">
        <v>0</v>
      </c>
      <c r="E1129" s="81">
        <v>0</v>
      </c>
      <c r="F1129" s="110"/>
      <c r="G1129" s="111"/>
    </row>
    <row r="1130" spans="1:7" ht="13.5">
      <c r="A1130" s="58" t="s">
        <v>1053</v>
      </c>
      <c r="B1130" s="109" t="s">
        <v>50</v>
      </c>
      <c r="C1130" s="81">
        <v>1479</v>
      </c>
      <c r="D1130" s="81">
        <v>993</v>
      </c>
      <c r="E1130" s="81">
        <v>993</v>
      </c>
      <c r="F1130" s="110">
        <f>E1130/D1130</f>
        <v>1</v>
      </c>
      <c r="G1130" s="111">
        <v>1.8186813186813187</v>
      </c>
    </row>
    <row r="1131" spans="1:7" ht="13.5">
      <c r="A1131" s="58"/>
      <c r="B1131" s="109" t="s">
        <v>1054</v>
      </c>
      <c r="C1131" s="81"/>
      <c r="D1131" s="81"/>
      <c r="E1131" s="81"/>
      <c r="F1131" s="110"/>
      <c r="G1131" s="111"/>
    </row>
    <row r="1132" spans="1:7" ht="13.5">
      <c r="A1132" s="58"/>
      <c r="B1132" s="109" t="s">
        <v>1055</v>
      </c>
      <c r="C1132" s="81"/>
      <c r="D1132" s="81"/>
      <c r="E1132" s="81"/>
      <c r="F1132" s="110"/>
      <c r="G1132" s="111"/>
    </row>
    <row r="1133" spans="1:7" ht="13.5">
      <c r="A1133" s="58"/>
      <c r="B1133" s="109" t="s">
        <v>1058</v>
      </c>
      <c r="C1133" s="81">
        <v>1479</v>
      </c>
      <c r="D1133" s="81">
        <v>993</v>
      </c>
      <c r="E1133" s="81">
        <v>993</v>
      </c>
      <c r="F1133" s="110">
        <f>E1133/D1133</f>
        <v>1</v>
      </c>
      <c r="G1133" s="111">
        <v>1.8186813186813187</v>
      </c>
    </row>
    <row r="1134" spans="1:7" ht="13.5">
      <c r="A1134" s="58" t="s">
        <v>1059</v>
      </c>
      <c r="B1134" s="109" t="s">
        <v>52</v>
      </c>
      <c r="C1134" s="81">
        <v>32</v>
      </c>
      <c r="D1134" s="81">
        <v>12</v>
      </c>
      <c r="E1134" s="81">
        <v>12</v>
      </c>
      <c r="F1134" s="110">
        <f>E1134/D1134</f>
        <v>1</v>
      </c>
      <c r="G1134" s="111">
        <v>0.4</v>
      </c>
    </row>
    <row r="1135" spans="1:7" ht="13.5">
      <c r="A1135" s="58"/>
      <c r="B1135" s="109" t="s">
        <v>1060</v>
      </c>
      <c r="C1135" s="81">
        <v>32</v>
      </c>
      <c r="D1135" s="81">
        <v>12</v>
      </c>
      <c r="E1135" s="81">
        <v>12</v>
      </c>
      <c r="F1135" s="110">
        <f>E1135/D1135</f>
        <v>1</v>
      </c>
      <c r="G1135" s="111">
        <v>0.4</v>
      </c>
    </row>
    <row r="1136" spans="1:7" ht="13.5">
      <c r="A1136" s="58" t="s">
        <v>1061</v>
      </c>
      <c r="B1136" s="109" t="s">
        <v>1062</v>
      </c>
      <c r="C1136" s="81"/>
      <c r="D1136" s="81"/>
      <c r="E1136" s="81"/>
      <c r="F1136" s="110"/>
      <c r="G1136" s="111"/>
    </row>
    <row r="1137" spans="1:7" ht="13.5">
      <c r="A1137" s="58"/>
      <c r="B1137" s="109" t="s">
        <v>1063</v>
      </c>
      <c r="C1137" s="81"/>
      <c r="D1137" s="81"/>
      <c r="E1137" s="81"/>
      <c r="F1137" s="110"/>
      <c r="G1137" s="111"/>
    </row>
    <row r="1138" spans="1:7" ht="13.5">
      <c r="A1138" s="58"/>
      <c r="B1138" s="109" t="s">
        <v>1064</v>
      </c>
      <c r="C1138" s="81"/>
      <c r="D1138" s="81"/>
      <c r="E1138" s="81"/>
      <c r="F1138" s="110"/>
      <c r="G1138" s="111"/>
    </row>
    <row r="1139" spans="1:7" ht="13.5">
      <c r="A1139" s="112"/>
      <c r="B1139" s="68" t="s">
        <v>1065</v>
      </c>
      <c r="C1139" s="81">
        <v>151579</v>
      </c>
      <c r="D1139" s="81">
        <v>146642</v>
      </c>
      <c r="E1139" s="81">
        <v>146636</v>
      </c>
      <c r="F1139" s="110">
        <f>E1139/D1139</f>
        <v>0.9999590840277683</v>
      </c>
      <c r="G1139" s="111">
        <v>1.0546393457950647</v>
      </c>
    </row>
    <row r="1189" ht="37.5" customHeight="1"/>
  </sheetData>
  <sheetProtection/>
  <mergeCells count="1">
    <mergeCell ref="B1:G1"/>
  </mergeCells>
  <printOptions/>
  <pageMargins left="0.7" right="0.7" top="0.75" bottom="0.75" header="0.3" footer="0.3"/>
  <pageSetup horizontalDpi="600" verticalDpi="600" orientation="portrait" paperSize="9" scale="79"/>
</worksheet>
</file>

<file path=xl/worksheets/sheet6.xml><?xml version="1.0" encoding="utf-8"?>
<worksheet xmlns="http://schemas.openxmlformats.org/spreadsheetml/2006/main" xmlns:r="http://schemas.openxmlformats.org/officeDocument/2006/relationships">
  <dimension ref="A1:H69"/>
  <sheetViews>
    <sheetView zoomScaleSheetLayoutView="100" zoomScalePageLayoutView="0" workbookViewId="0" topLeftCell="A1">
      <selection activeCell="H52" sqref="H52"/>
    </sheetView>
  </sheetViews>
  <sheetFormatPr defaultColWidth="9.00390625" defaultRowHeight="13.5"/>
  <cols>
    <col min="1" max="1" width="9.00390625" style="90" customWidth="1"/>
    <col min="2" max="2" width="44.125" style="90" customWidth="1"/>
    <col min="3" max="3" width="19.125" style="90" customWidth="1"/>
    <col min="4" max="4" width="19.50390625" style="90" customWidth="1"/>
    <col min="5" max="16384" width="9.00390625" style="90" customWidth="1"/>
  </cols>
  <sheetData>
    <row r="1" spans="2:8" ht="36" customHeight="1">
      <c r="B1" s="208" t="s">
        <v>1436</v>
      </c>
      <c r="C1" s="208"/>
      <c r="D1" s="208"/>
      <c r="E1" s="91"/>
      <c r="F1" s="91"/>
      <c r="G1" s="91"/>
      <c r="H1" s="91"/>
    </row>
    <row r="2" spans="2:8" ht="15" customHeight="1">
      <c r="B2" s="216" t="s">
        <v>1</v>
      </c>
      <c r="C2" s="216"/>
      <c r="D2" s="216"/>
      <c r="E2" s="91"/>
      <c r="F2" s="91"/>
      <c r="G2" s="91"/>
      <c r="H2" s="91"/>
    </row>
    <row r="3" spans="1:8" ht="18.75" customHeight="1">
      <c r="A3" s="92" t="s">
        <v>82</v>
      </c>
      <c r="B3" s="83" t="s">
        <v>4</v>
      </c>
      <c r="C3" s="83" t="s">
        <v>6</v>
      </c>
      <c r="D3" s="83" t="s">
        <v>83</v>
      </c>
      <c r="E3" s="91"/>
      <c r="F3" s="91"/>
      <c r="G3" s="91"/>
      <c r="H3" s="91"/>
    </row>
    <row r="4" spans="1:8" ht="13.5">
      <c r="A4" s="93" t="s">
        <v>84</v>
      </c>
      <c r="B4" s="94" t="s">
        <v>1463</v>
      </c>
      <c r="C4" s="29">
        <f>C5+C7+C9</f>
        <v>2176</v>
      </c>
      <c r="D4" s="95">
        <v>2.269</v>
      </c>
      <c r="E4" s="91"/>
      <c r="F4" s="91"/>
      <c r="G4" s="91"/>
      <c r="H4" s="91"/>
    </row>
    <row r="5" spans="1:8" ht="13.5">
      <c r="A5" s="96"/>
      <c r="B5" s="5" t="s">
        <v>86</v>
      </c>
      <c r="C5" s="15">
        <v>233</v>
      </c>
      <c r="D5" s="97">
        <v>1</v>
      </c>
      <c r="E5" s="91"/>
      <c r="F5" s="91"/>
      <c r="G5" s="91"/>
      <c r="H5" s="91"/>
    </row>
    <row r="6" spans="1:8" ht="13.5">
      <c r="A6" s="96"/>
      <c r="B6" s="5" t="s">
        <v>87</v>
      </c>
      <c r="C6" s="8"/>
      <c r="D6" s="97"/>
      <c r="E6" s="91"/>
      <c r="F6" s="91"/>
      <c r="G6" s="91"/>
      <c r="H6" s="91"/>
    </row>
    <row r="7" spans="1:8" ht="13.5">
      <c r="A7" s="96"/>
      <c r="B7" s="5" t="s">
        <v>88</v>
      </c>
      <c r="C7" s="8">
        <v>726</v>
      </c>
      <c r="D7" s="97">
        <v>1</v>
      </c>
      <c r="E7" s="91"/>
      <c r="F7" s="91"/>
      <c r="G7" s="91"/>
      <c r="H7" s="91"/>
    </row>
    <row r="8" spans="1:8" ht="13.5">
      <c r="A8" s="96"/>
      <c r="B8" s="19" t="s">
        <v>89</v>
      </c>
      <c r="C8" s="8"/>
      <c r="D8" s="97"/>
      <c r="E8" s="91"/>
      <c r="F8" s="91"/>
      <c r="G8" s="91"/>
      <c r="H8" s="91"/>
    </row>
    <row r="9" spans="1:8" ht="13.5">
      <c r="A9" s="96"/>
      <c r="B9" s="5" t="s">
        <v>90</v>
      </c>
      <c r="C9" s="8">
        <v>1217</v>
      </c>
      <c r="D9" s="97"/>
      <c r="E9" s="91"/>
      <c r="F9" s="91"/>
      <c r="G9" s="91"/>
      <c r="H9" s="91"/>
    </row>
    <row r="10" spans="1:8" ht="13.5">
      <c r="A10" s="96"/>
      <c r="B10" s="5" t="s">
        <v>91</v>
      </c>
      <c r="C10" s="8"/>
      <c r="D10" s="97"/>
      <c r="E10" s="91"/>
      <c r="F10" s="91"/>
      <c r="G10" s="91"/>
      <c r="H10" s="91"/>
    </row>
    <row r="11" spans="1:8" ht="13.5">
      <c r="A11" s="93" t="s">
        <v>92</v>
      </c>
      <c r="B11" s="94" t="s">
        <v>1464</v>
      </c>
      <c r="C11" s="29">
        <f>SUM(C12:C31)</f>
        <v>77758</v>
      </c>
      <c r="D11" s="95">
        <v>1.02</v>
      </c>
      <c r="E11" s="91"/>
      <c r="F11" s="91"/>
      <c r="G11" s="91"/>
      <c r="H11" s="91"/>
    </row>
    <row r="12" spans="1:8" ht="13.5">
      <c r="A12" s="96"/>
      <c r="B12" s="5" t="s">
        <v>1088</v>
      </c>
      <c r="C12" s="8">
        <v>3120</v>
      </c>
      <c r="D12" s="97">
        <v>1</v>
      </c>
      <c r="E12" s="91"/>
      <c r="F12" s="91"/>
      <c r="G12" s="91"/>
      <c r="H12" s="91"/>
    </row>
    <row r="13" spans="1:8" ht="13.5">
      <c r="A13" s="96"/>
      <c r="B13" s="5" t="s">
        <v>1089</v>
      </c>
      <c r="C13" s="8">
        <v>24577</v>
      </c>
      <c r="D13" s="97">
        <v>1.093</v>
      </c>
      <c r="E13" s="91"/>
      <c r="F13" s="91"/>
      <c r="G13" s="91"/>
      <c r="H13" s="91"/>
    </row>
    <row r="14" spans="1:8" ht="13.5">
      <c r="A14" s="96"/>
      <c r="B14" s="5" t="s">
        <v>1090</v>
      </c>
      <c r="C14" s="8">
        <v>8502</v>
      </c>
      <c r="D14" s="97">
        <v>1.254</v>
      </c>
      <c r="E14" s="91"/>
      <c r="F14" s="91"/>
      <c r="G14" s="91"/>
      <c r="H14" s="91"/>
    </row>
    <row r="15" spans="1:8" ht="13.5">
      <c r="A15" s="96"/>
      <c r="B15" s="5" t="s">
        <v>1091</v>
      </c>
      <c r="C15" s="8">
        <v>2620</v>
      </c>
      <c r="D15" s="97">
        <v>1.347</v>
      </c>
      <c r="E15" s="91"/>
      <c r="F15" s="91"/>
      <c r="G15" s="91"/>
      <c r="H15" s="91"/>
    </row>
    <row r="16" spans="1:8" ht="13.5">
      <c r="A16" s="96"/>
      <c r="B16" s="5" t="s">
        <v>1092</v>
      </c>
      <c r="C16" s="8">
        <v>6002</v>
      </c>
      <c r="D16" s="97">
        <v>1</v>
      </c>
      <c r="E16" s="91"/>
      <c r="F16" s="91"/>
      <c r="G16" s="91"/>
      <c r="H16" s="91"/>
    </row>
    <row r="17" spans="1:8" ht="13.5">
      <c r="A17" s="96"/>
      <c r="B17" s="5" t="s">
        <v>1093</v>
      </c>
      <c r="C17" s="8">
        <v>563</v>
      </c>
      <c r="D17" s="97">
        <v>1</v>
      </c>
      <c r="E17" s="91"/>
      <c r="F17" s="91"/>
      <c r="G17" s="91"/>
      <c r="H17" s="91"/>
    </row>
    <row r="18" spans="1:8" ht="13.5">
      <c r="A18" s="96"/>
      <c r="B18" s="5" t="s">
        <v>1094</v>
      </c>
      <c r="C18" s="8">
        <v>1219</v>
      </c>
      <c r="D18" s="97">
        <v>1</v>
      </c>
      <c r="E18" s="91"/>
      <c r="F18" s="91"/>
      <c r="G18" s="91"/>
      <c r="H18" s="91"/>
    </row>
    <row r="19" spans="1:8" ht="13.5">
      <c r="A19" s="96"/>
      <c r="B19" s="5" t="s">
        <v>1095</v>
      </c>
      <c r="C19" s="8">
        <v>580</v>
      </c>
      <c r="D19" s="97">
        <v>0.604</v>
      </c>
      <c r="E19" s="91"/>
      <c r="F19" s="91"/>
      <c r="G19" s="91"/>
      <c r="H19" s="91"/>
    </row>
    <row r="20" spans="1:8" ht="13.5">
      <c r="A20" s="96"/>
      <c r="B20" s="5" t="s">
        <v>1096</v>
      </c>
      <c r="C20" s="8">
        <v>5052</v>
      </c>
      <c r="D20" s="97">
        <v>1.118</v>
      </c>
      <c r="E20" s="91"/>
      <c r="F20" s="91"/>
      <c r="G20" s="91"/>
      <c r="H20" s="91"/>
    </row>
    <row r="21" spans="1:8" ht="13.5">
      <c r="A21" s="96"/>
      <c r="B21" s="5" t="s">
        <v>1097</v>
      </c>
      <c r="C21" s="8">
        <v>4211</v>
      </c>
      <c r="D21" s="97">
        <v>0.418</v>
      </c>
      <c r="E21" s="91"/>
      <c r="F21" s="91"/>
      <c r="G21" s="91"/>
      <c r="H21" s="91"/>
    </row>
    <row r="22" spans="1:8" ht="13.5">
      <c r="A22" s="96"/>
      <c r="B22" s="5" t="s">
        <v>1098</v>
      </c>
      <c r="C22" s="8">
        <v>7091</v>
      </c>
      <c r="D22" s="97">
        <v>0.824</v>
      </c>
      <c r="E22" s="91"/>
      <c r="F22" s="91"/>
      <c r="G22" s="91"/>
      <c r="H22" s="91"/>
    </row>
    <row r="23" spans="1:8" ht="13.5">
      <c r="A23" s="96"/>
      <c r="B23" s="5" t="s">
        <v>1099</v>
      </c>
      <c r="C23" s="8">
        <v>890</v>
      </c>
      <c r="D23" s="97">
        <v>0.433</v>
      </c>
      <c r="E23" s="91"/>
      <c r="F23" s="91"/>
      <c r="G23" s="91"/>
      <c r="H23" s="91"/>
    </row>
    <row r="24" spans="1:8" ht="13.5">
      <c r="A24" s="96"/>
      <c r="B24" s="9" t="s">
        <v>1100</v>
      </c>
      <c r="C24" s="8">
        <v>111</v>
      </c>
      <c r="D24" s="97">
        <v>1.057</v>
      </c>
      <c r="E24" s="91"/>
      <c r="F24" s="91"/>
      <c r="G24" s="91"/>
      <c r="H24" s="91"/>
    </row>
    <row r="25" spans="1:8" ht="13.5">
      <c r="A25" s="96"/>
      <c r="B25" s="5" t="s">
        <v>1101</v>
      </c>
      <c r="C25" s="8">
        <v>1369</v>
      </c>
      <c r="D25" s="97">
        <v>1.162</v>
      </c>
      <c r="E25" s="91"/>
      <c r="F25" s="91"/>
      <c r="G25" s="91"/>
      <c r="H25" s="91"/>
    </row>
    <row r="26" spans="1:8" ht="13.5">
      <c r="A26" s="96"/>
      <c r="B26" s="11" t="s">
        <v>1102</v>
      </c>
      <c r="C26" s="8">
        <v>260</v>
      </c>
      <c r="D26" s="97">
        <v>0.49</v>
      </c>
      <c r="E26" s="91"/>
      <c r="F26" s="91"/>
      <c r="G26" s="91"/>
      <c r="H26" s="91"/>
    </row>
    <row r="27" spans="1:8" ht="13.5">
      <c r="A27" s="96"/>
      <c r="B27" s="11" t="s">
        <v>1103</v>
      </c>
      <c r="C27" s="8">
        <v>10874</v>
      </c>
      <c r="D27" s="97">
        <v>1.84</v>
      </c>
      <c r="E27" s="91"/>
      <c r="F27" s="91"/>
      <c r="G27" s="91"/>
      <c r="H27" s="91"/>
    </row>
    <row r="28" spans="1:8" ht="13.5">
      <c r="A28" s="96"/>
      <c r="B28" s="11" t="s">
        <v>1104</v>
      </c>
      <c r="C28" s="8"/>
      <c r="D28" s="97"/>
      <c r="E28" s="91"/>
      <c r="F28" s="91"/>
      <c r="G28" s="91"/>
      <c r="H28" s="91"/>
    </row>
    <row r="29" spans="1:8" ht="13.5">
      <c r="A29" s="96"/>
      <c r="B29" s="11" t="s">
        <v>1105</v>
      </c>
      <c r="C29" s="8"/>
      <c r="D29" s="97"/>
      <c r="E29" s="91"/>
      <c r="F29" s="91"/>
      <c r="G29" s="91"/>
      <c r="H29" s="91"/>
    </row>
    <row r="30" spans="1:7" ht="13.5">
      <c r="A30" s="96"/>
      <c r="B30" s="11" t="s">
        <v>1106</v>
      </c>
      <c r="C30" s="8"/>
      <c r="D30" s="97"/>
      <c r="E30" s="91"/>
      <c r="F30" s="91"/>
      <c r="G30" s="91"/>
    </row>
    <row r="31" spans="1:7" ht="13.5">
      <c r="A31" s="96"/>
      <c r="B31" s="11" t="s">
        <v>1107</v>
      </c>
      <c r="C31" s="8">
        <v>717</v>
      </c>
      <c r="D31" s="97">
        <v>3.159</v>
      </c>
      <c r="E31" s="91"/>
      <c r="F31" s="91"/>
      <c r="G31" s="91"/>
    </row>
    <row r="32" spans="1:7" ht="13.5">
      <c r="A32" s="93" t="s">
        <v>131</v>
      </c>
      <c r="B32" s="94" t="s">
        <v>1465</v>
      </c>
      <c r="C32" s="29"/>
      <c r="D32" s="95"/>
      <c r="E32" s="91"/>
      <c r="F32" s="91"/>
      <c r="G32" s="91"/>
    </row>
    <row r="33" spans="1:7" ht="13.5">
      <c r="A33" s="96" t="s">
        <v>1108</v>
      </c>
      <c r="B33" s="98" t="s">
        <v>114</v>
      </c>
      <c r="C33" s="8"/>
      <c r="D33" s="12"/>
      <c r="E33" s="91"/>
      <c r="F33" s="91"/>
      <c r="G33" s="91"/>
    </row>
    <row r="34" spans="1:7" ht="13.5">
      <c r="A34" s="96"/>
      <c r="B34" s="98" t="s">
        <v>115</v>
      </c>
      <c r="C34" s="8"/>
      <c r="D34" s="12"/>
      <c r="E34" s="91"/>
      <c r="F34" s="91"/>
      <c r="G34" s="91"/>
    </row>
    <row r="35" spans="1:7" ht="13.5">
      <c r="A35" s="96"/>
      <c r="B35" s="98" t="s">
        <v>116</v>
      </c>
      <c r="C35" s="8"/>
      <c r="D35" s="12"/>
      <c r="E35" s="91"/>
      <c r="F35" s="91"/>
      <c r="G35" s="91"/>
    </row>
    <row r="36" spans="1:7" ht="13.5">
      <c r="A36" s="96"/>
      <c r="B36" s="98" t="s">
        <v>117</v>
      </c>
      <c r="C36" s="8"/>
      <c r="D36" s="12"/>
      <c r="E36" s="91"/>
      <c r="F36" s="91"/>
      <c r="G36" s="91"/>
    </row>
    <row r="37" spans="1:7" ht="13.5">
      <c r="A37" s="96"/>
      <c r="B37" s="98" t="s">
        <v>118</v>
      </c>
      <c r="C37" s="8"/>
      <c r="D37" s="12"/>
      <c r="E37" s="91"/>
      <c r="F37" s="91"/>
      <c r="G37" s="91"/>
    </row>
    <row r="38" spans="1:7" ht="13.5">
      <c r="A38" s="96"/>
      <c r="B38" s="98" t="s">
        <v>119</v>
      </c>
      <c r="C38" s="8"/>
      <c r="D38" s="12"/>
      <c r="E38" s="91"/>
      <c r="F38" s="91"/>
      <c r="G38" s="91"/>
    </row>
    <row r="39" spans="1:7" ht="13.5">
      <c r="A39" s="96"/>
      <c r="B39" s="98" t="s">
        <v>120</v>
      </c>
      <c r="C39" s="8"/>
      <c r="D39" s="12"/>
      <c r="E39" s="91"/>
      <c r="F39" s="91"/>
      <c r="G39" s="91"/>
    </row>
    <row r="40" spans="1:7" ht="13.5">
      <c r="A40" s="96"/>
      <c r="B40" s="98" t="s">
        <v>121</v>
      </c>
      <c r="C40" s="8"/>
      <c r="D40" s="12"/>
      <c r="E40" s="91"/>
      <c r="F40" s="91"/>
      <c r="G40" s="91"/>
    </row>
    <row r="41" spans="1:7" ht="13.5">
      <c r="A41" s="96"/>
      <c r="B41" s="98" t="s">
        <v>122</v>
      </c>
      <c r="C41" s="8"/>
      <c r="D41" s="12"/>
      <c r="E41" s="91"/>
      <c r="F41" s="91"/>
      <c r="G41" s="91"/>
    </row>
    <row r="42" spans="1:7" ht="13.5">
      <c r="A42" s="96"/>
      <c r="B42" s="98" t="s">
        <v>123</v>
      </c>
      <c r="C42" s="8"/>
      <c r="D42" s="12"/>
      <c r="E42" s="91"/>
      <c r="F42" s="91"/>
      <c r="G42" s="91"/>
    </row>
    <row r="43" spans="1:7" ht="13.5">
      <c r="A43" s="96"/>
      <c r="B43" s="98" t="s">
        <v>124</v>
      </c>
      <c r="C43" s="8"/>
      <c r="D43" s="12"/>
      <c r="E43" s="91"/>
      <c r="F43" s="91"/>
      <c r="G43" s="91"/>
    </row>
    <row r="44" spans="1:7" ht="13.5">
      <c r="A44" s="96"/>
      <c r="B44" s="98" t="s">
        <v>125</v>
      </c>
      <c r="C44" s="8"/>
      <c r="D44" s="12"/>
      <c r="E44" s="91"/>
      <c r="F44" s="91"/>
      <c r="G44" s="91"/>
    </row>
    <row r="45" spans="1:7" ht="13.5">
      <c r="A45" s="96"/>
      <c r="B45" s="98" t="s">
        <v>126</v>
      </c>
      <c r="C45" s="8"/>
      <c r="D45" s="12"/>
      <c r="E45" s="91"/>
      <c r="F45" s="91"/>
      <c r="G45" s="91"/>
    </row>
    <row r="46" spans="1:7" ht="13.5">
      <c r="A46" s="96"/>
      <c r="B46" s="98" t="s">
        <v>127</v>
      </c>
      <c r="C46" s="8"/>
      <c r="D46" s="12"/>
      <c r="E46" s="91"/>
      <c r="F46" s="91"/>
      <c r="G46" s="91"/>
    </row>
    <row r="47" spans="1:7" ht="13.5">
      <c r="A47" s="96"/>
      <c r="B47" s="98" t="s">
        <v>128</v>
      </c>
      <c r="C47" s="8"/>
      <c r="D47" s="12"/>
      <c r="E47" s="91"/>
      <c r="F47" s="91"/>
      <c r="G47" s="91"/>
    </row>
    <row r="48" spans="1:7" ht="13.5">
      <c r="A48" s="96"/>
      <c r="B48" s="98" t="s">
        <v>129</v>
      </c>
      <c r="C48" s="8"/>
      <c r="D48" s="12"/>
      <c r="E48" s="91"/>
      <c r="F48" s="91"/>
      <c r="G48" s="91"/>
    </row>
    <row r="49" spans="1:7" ht="13.5">
      <c r="A49" s="96"/>
      <c r="B49" s="98" t="s">
        <v>1109</v>
      </c>
      <c r="C49" s="8"/>
      <c r="D49" s="12"/>
      <c r="E49" s="91"/>
      <c r="F49" s="91"/>
      <c r="G49" s="91"/>
    </row>
    <row r="50" spans="1:7" ht="13.5">
      <c r="A50" s="93" t="s">
        <v>133</v>
      </c>
      <c r="B50" s="99" t="s">
        <v>1466</v>
      </c>
      <c r="C50" s="100"/>
      <c r="D50" s="95"/>
      <c r="E50" s="91"/>
      <c r="F50" s="91"/>
      <c r="G50" s="91"/>
    </row>
    <row r="51" spans="2:7" ht="13.5">
      <c r="B51" s="91"/>
      <c r="C51" s="91"/>
      <c r="D51" s="91"/>
      <c r="E51" s="91"/>
      <c r="F51" s="91"/>
      <c r="G51" s="91"/>
    </row>
    <row r="52" spans="2:7" ht="13.5">
      <c r="B52" s="91"/>
      <c r="C52" s="91"/>
      <c r="D52" s="91"/>
      <c r="E52" s="91"/>
      <c r="F52" s="91"/>
      <c r="G52" s="91"/>
    </row>
    <row r="53" spans="2:7" ht="13.5">
      <c r="B53" s="91"/>
      <c r="C53" s="91"/>
      <c r="D53" s="91"/>
      <c r="E53" s="91"/>
      <c r="F53" s="91"/>
      <c r="G53" s="91"/>
    </row>
    <row r="54" spans="2:7" ht="13.5">
      <c r="B54" s="91"/>
      <c r="C54" s="91"/>
      <c r="D54" s="91"/>
      <c r="E54" s="91"/>
      <c r="F54" s="91"/>
      <c r="G54" s="91"/>
    </row>
    <row r="55" spans="2:7" ht="13.5">
      <c r="B55" s="91"/>
      <c r="C55" s="91"/>
      <c r="D55" s="91"/>
      <c r="E55" s="91"/>
      <c r="F55" s="91"/>
      <c r="G55" s="91"/>
    </row>
    <row r="56" spans="2:8" ht="13.5">
      <c r="B56" s="91"/>
      <c r="C56" s="91"/>
      <c r="D56" s="91"/>
      <c r="E56" s="91"/>
      <c r="F56" s="91"/>
      <c r="G56" s="91"/>
      <c r="H56" s="91"/>
    </row>
    <row r="57" spans="2:8" ht="13.5">
      <c r="B57" s="91"/>
      <c r="C57" s="91"/>
      <c r="D57" s="91"/>
      <c r="E57" s="91"/>
      <c r="F57" s="91"/>
      <c r="G57" s="91"/>
      <c r="H57" s="91"/>
    </row>
    <row r="58" spans="2:8" ht="13.5">
      <c r="B58" s="91"/>
      <c r="C58" s="91"/>
      <c r="D58" s="91"/>
      <c r="E58" s="91"/>
      <c r="F58" s="91"/>
      <c r="G58" s="91"/>
      <c r="H58" s="91"/>
    </row>
    <row r="59" spans="2:8" ht="13.5">
      <c r="B59" s="91"/>
      <c r="C59" s="91"/>
      <c r="D59" s="91"/>
      <c r="E59" s="91"/>
      <c r="F59" s="91"/>
      <c r="G59" s="91"/>
      <c r="H59" s="91"/>
    </row>
    <row r="60" spans="2:8" ht="13.5">
      <c r="B60" s="91"/>
      <c r="C60" s="91"/>
      <c r="D60" s="91"/>
      <c r="E60" s="91"/>
      <c r="F60" s="91"/>
      <c r="G60" s="91"/>
      <c r="H60" s="91"/>
    </row>
    <row r="61" spans="2:8" ht="13.5">
      <c r="B61" s="91"/>
      <c r="C61" s="91"/>
      <c r="D61" s="91"/>
      <c r="E61" s="91"/>
      <c r="F61" s="91"/>
      <c r="G61" s="91"/>
      <c r="H61" s="91"/>
    </row>
    <row r="62" spans="2:8" ht="13.5">
      <c r="B62" s="91"/>
      <c r="C62" s="91"/>
      <c r="D62" s="91"/>
      <c r="E62" s="91"/>
      <c r="F62" s="91"/>
      <c r="G62" s="91"/>
      <c r="H62" s="91"/>
    </row>
    <row r="63" spans="2:8" ht="13.5">
      <c r="B63" s="91"/>
      <c r="C63" s="91"/>
      <c r="D63" s="91"/>
      <c r="E63" s="91"/>
      <c r="F63" s="91"/>
      <c r="G63" s="91"/>
      <c r="H63" s="91"/>
    </row>
    <row r="64" spans="2:8" ht="13.5">
      <c r="B64" s="91"/>
      <c r="C64" s="91"/>
      <c r="D64" s="91"/>
      <c r="E64" s="91"/>
      <c r="F64" s="91"/>
      <c r="G64" s="91"/>
      <c r="H64" s="91"/>
    </row>
    <row r="65" spans="2:8" ht="13.5">
      <c r="B65" s="91"/>
      <c r="C65" s="91"/>
      <c r="D65" s="91"/>
      <c r="E65" s="91"/>
      <c r="F65" s="91"/>
      <c r="G65" s="91"/>
      <c r="H65" s="91"/>
    </row>
    <row r="66" spans="2:8" ht="13.5">
      <c r="B66" s="91"/>
      <c r="C66" s="91"/>
      <c r="D66" s="91"/>
      <c r="E66" s="91"/>
      <c r="F66" s="91"/>
      <c r="G66" s="91"/>
      <c r="H66" s="91"/>
    </row>
    <row r="67" spans="2:8" ht="13.5">
      <c r="B67" s="91"/>
      <c r="C67" s="91"/>
      <c r="D67" s="91"/>
      <c r="E67" s="91"/>
      <c r="F67" s="91"/>
      <c r="G67" s="91"/>
      <c r="H67" s="91"/>
    </row>
    <row r="68" spans="2:8" ht="13.5">
      <c r="B68" s="91"/>
      <c r="C68" s="91"/>
      <c r="D68" s="91"/>
      <c r="E68" s="91"/>
      <c r="F68" s="91"/>
      <c r="G68" s="91"/>
      <c r="H68" s="91"/>
    </row>
    <row r="69" spans="2:8" ht="13.5">
      <c r="B69" s="91"/>
      <c r="C69" s="91"/>
      <c r="D69" s="91"/>
      <c r="E69" s="91"/>
      <c r="F69" s="91"/>
      <c r="G69" s="91"/>
      <c r="H69" s="91"/>
    </row>
  </sheetData>
  <sheetProtection/>
  <mergeCells count="2">
    <mergeCell ref="B1:D1"/>
    <mergeCell ref="B2:D2"/>
  </mergeCells>
  <printOptions/>
  <pageMargins left="0.84" right="0.42" top="0.75" bottom="0.75" header="0.31" footer="0.31"/>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zoomScaleSheetLayoutView="112" zoomScalePageLayoutView="0" workbookViewId="0" topLeftCell="A1">
      <selection activeCell="E20" sqref="E20"/>
    </sheetView>
  </sheetViews>
  <sheetFormatPr defaultColWidth="9.00390625" defaultRowHeight="13.5"/>
  <cols>
    <col min="1" max="1" width="12.25390625" style="0" customWidth="1"/>
    <col min="2" max="2" width="22.625" style="0" customWidth="1"/>
    <col min="3" max="3" width="12.25390625" style="0" customWidth="1"/>
    <col min="4" max="4" width="8.00390625" style="0" customWidth="1"/>
    <col min="5" max="5" width="14.00390625" style="0" customWidth="1"/>
    <col min="6" max="6" width="19.125" style="0" customWidth="1"/>
    <col min="7" max="7" width="17.00390625" style="0" customWidth="1"/>
    <col min="8" max="8" width="9.375" style="0" bestFit="1" customWidth="1"/>
  </cols>
  <sheetData>
    <row r="1" spans="1:7" ht="36" customHeight="1">
      <c r="A1" s="86"/>
      <c r="B1" s="208" t="s">
        <v>1437</v>
      </c>
      <c r="C1" s="208"/>
      <c r="D1" s="208"/>
      <c r="E1" s="208"/>
      <c r="F1" s="208"/>
      <c r="G1" s="208"/>
    </row>
    <row r="2" spans="1:7" ht="15" customHeight="1">
      <c r="A2" s="77"/>
      <c r="B2" s="221" t="s">
        <v>1110</v>
      </c>
      <c r="C2" s="221"/>
      <c r="D2" s="78"/>
      <c r="E2" s="77"/>
      <c r="G2" s="85" t="s">
        <v>1111</v>
      </c>
    </row>
    <row r="3" spans="2:7" ht="13.5">
      <c r="B3" s="87" t="s">
        <v>1112</v>
      </c>
      <c r="C3" s="88" t="s">
        <v>6</v>
      </c>
      <c r="D3" s="89" t="s">
        <v>10</v>
      </c>
      <c r="E3" s="88" t="s">
        <v>1076</v>
      </c>
      <c r="F3" s="88" t="s">
        <v>1113</v>
      </c>
      <c r="G3" s="88" t="s">
        <v>1114</v>
      </c>
    </row>
    <row r="4" spans="2:7" ht="13.5">
      <c r="B4" s="167" t="s">
        <v>1438</v>
      </c>
      <c r="C4" s="8"/>
      <c r="D4" s="8"/>
      <c r="E4" s="8"/>
      <c r="F4" s="8"/>
      <c r="G4" s="8"/>
    </row>
    <row r="5" spans="2:7" ht="13.5">
      <c r="B5" s="166" t="s">
        <v>1439</v>
      </c>
      <c r="C5" s="8"/>
      <c r="D5" s="8"/>
      <c r="E5" s="8"/>
      <c r="F5" s="8"/>
      <c r="G5" s="8"/>
    </row>
    <row r="6" spans="2:7" ht="13.5">
      <c r="B6" s="166" t="s">
        <v>1440</v>
      </c>
      <c r="C6" s="8"/>
      <c r="D6" s="8"/>
      <c r="E6" s="8"/>
      <c r="F6" s="8"/>
      <c r="G6" s="8"/>
    </row>
    <row r="7" spans="2:7" ht="13.5">
      <c r="B7" s="168" t="s">
        <v>1441</v>
      </c>
      <c r="C7" s="8"/>
      <c r="D7" s="8"/>
      <c r="E7" s="8"/>
      <c r="F7" s="8"/>
      <c r="G7" s="8"/>
    </row>
    <row r="8" spans="2:7" ht="13.5">
      <c r="B8" s="166" t="s">
        <v>1442</v>
      </c>
      <c r="C8" s="8"/>
      <c r="D8" s="8"/>
      <c r="E8" s="8"/>
      <c r="F8" s="8"/>
      <c r="G8" s="8"/>
    </row>
    <row r="9" spans="2:7" ht="13.5">
      <c r="B9" s="169" t="s">
        <v>1443</v>
      </c>
      <c r="C9" s="8"/>
      <c r="D9" s="8"/>
      <c r="E9" s="8"/>
      <c r="F9" s="8"/>
      <c r="G9" s="8"/>
    </row>
    <row r="10" spans="2:7" ht="13.5">
      <c r="B10" s="169" t="s">
        <v>1444</v>
      </c>
      <c r="C10" s="8"/>
      <c r="D10" s="8"/>
      <c r="E10" s="8"/>
      <c r="F10" s="8"/>
      <c r="G10" s="8"/>
    </row>
    <row r="11" spans="2:7" ht="13.5">
      <c r="B11" s="170" t="s">
        <v>1445</v>
      </c>
      <c r="C11" s="8"/>
      <c r="D11" s="8"/>
      <c r="E11" s="8"/>
      <c r="F11" s="8"/>
      <c r="G11" s="8"/>
    </row>
    <row r="12" spans="2:7" ht="13.5">
      <c r="B12" s="169" t="s">
        <v>1446</v>
      </c>
      <c r="C12" s="29"/>
      <c r="D12" s="29"/>
      <c r="E12" s="29"/>
      <c r="F12" s="29"/>
      <c r="G12" s="29"/>
    </row>
    <row r="13" spans="2:7" ht="13.5">
      <c r="B13" s="164" t="s">
        <v>1448</v>
      </c>
      <c r="C13" s="112"/>
      <c r="D13" s="112"/>
      <c r="E13" s="112"/>
      <c r="F13" s="112"/>
      <c r="G13" s="112"/>
    </row>
  </sheetData>
  <sheetProtection/>
  <mergeCells count="2">
    <mergeCell ref="B1:G1"/>
    <mergeCell ref="B2:C2"/>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13"/>
  <sheetViews>
    <sheetView zoomScaleSheetLayoutView="100" zoomScalePageLayoutView="0" workbookViewId="0" topLeftCell="A1">
      <selection activeCell="H13" sqref="H13"/>
    </sheetView>
  </sheetViews>
  <sheetFormatPr defaultColWidth="9.00390625" defaultRowHeight="13.5"/>
  <cols>
    <col min="1" max="1" width="18.50390625" style="0" customWidth="1"/>
    <col min="2" max="2" width="9.25390625" style="0" customWidth="1"/>
    <col min="3" max="3" width="7.875" style="0" customWidth="1"/>
    <col min="4" max="4" width="14.125" style="0" customWidth="1"/>
    <col min="5" max="5" width="8.875" style="0" customWidth="1"/>
    <col min="6" max="6" width="11.50390625" style="0" customWidth="1"/>
    <col min="7" max="7" width="17.00390625" style="0" customWidth="1"/>
    <col min="8" max="8" width="15.625" style="0" customWidth="1"/>
    <col min="9" max="9" width="19.125" style="0" customWidth="1"/>
    <col min="10" max="10" width="11.00390625" style="0" customWidth="1"/>
    <col min="11" max="11" width="10.75390625" style="0" customWidth="1"/>
    <col min="12" max="12" width="9.75390625" style="0" customWidth="1"/>
    <col min="13" max="13" width="11.50390625" style="0" customWidth="1"/>
    <col min="14" max="14" width="15.50390625" style="0" customWidth="1"/>
    <col min="15" max="15" width="14.25390625" style="0" customWidth="1"/>
    <col min="16" max="16" width="8.125" style="0" customWidth="1"/>
    <col min="17" max="17" width="15.625" style="0" customWidth="1"/>
    <col min="18" max="18" width="11.00390625" style="0" customWidth="1"/>
    <col min="19" max="19" width="13.875" style="0" customWidth="1"/>
    <col min="20" max="20" width="11.50390625" style="0" customWidth="1"/>
  </cols>
  <sheetData>
    <row r="1" spans="1:20" ht="36" customHeight="1">
      <c r="A1" s="222" t="s">
        <v>1458</v>
      </c>
      <c r="B1" s="208"/>
      <c r="C1" s="208"/>
      <c r="D1" s="208"/>
      <c r="E1" s="208"/>
      <c r="F1" s="208"/>
      <c r="G1" s="208"/>
      <c r="H1" s="208"/>
      <c r="I1" s="208"/>
      <c r="J1" s="208"/>
      <c r="K1" s="208"/>
      <c r="L1" s="208"/>
      <c r="M1" s="208"/>
      <c r="N1" s="208"/>
      <c r="O1" s="208"/>
      <c r="P1" s="208"/>
      <c r="Q1" s="208"/>
      <c r="R1" s="208"/>
      <c r="S1" s="208"/>
      <c r="T1" s="208"/>
    </row>
    <row r="2" spans="1:20" ht="15" customHeight="1">
      <c r="A2" s="78"/>
      <c r="B2" s="78"/>
      <c r="C2" s="82"/>
      <c r="T2" s="85" t="s">
        <v>1083</v>
      </c>
    </row>
    <row r="3" spans="1:20" ht="13.5">
      <c r="A3" s="83" t="s">
        <v>1112</v>
      </c>
      <c r="B3" s="68" t="s">
        <v>1116</v>
      </c>
      <c r="C3" s="68" t="s">
        <v>10</v>
      </c>
      <c r="D3" s="84" t="s">
        <v>114</v>
      </c>
      <c r="E3" s="84" t="s">
        <v>115</v>
      </c>
      <c r="F3" s="84" t="s">
        <v>116</v>
      </c>
      <c r="G3" s="84" t="s">
        <v>117</v>
      </c>
      <c r="H3" s="84" t="s">
        <v>118</v>
      </c>
      <c r="I3" s="84" t="s">
        <v>119</v>
      </c>
      <c r="J3" s="84" t="s">
        <v>120</v>
      </c>
      <c r="K3" s="84" t="s">
        <v>121</v>
      </c>
      <c r="L3" s="84" t="s">
        <v>122</v>
      </c>
      <c r="M3" s="84" t="s">
        <v>123</v>
      </c>
      <c r="N3" s="84" t="s">
        <v>124</v>
      </c>
      <c r="O3" s="84" t="s">
        <v>125</v>
      </c>
      <c r="P3" s="84" t="s">
        <v>126</v>
      </c>
      <c r="Q3" s="84" t="s">
        <v>127</v>
      </c>
      <c r="R3" s="84" t="s">
        <v>128</v>
      </c>
      <c r="S3" s="84" t="s">
        <v>129</v>
      </c>
      <c r="T3" s="84" t="s">
        <v>1109</v>
      </c>
    </row>
    <row r="4" spans="1:20" ht="13.5">
      <c r="A4" s="167" t="s">
        <v>1438</v>
      </c>
      <c r="B4" s="8"/>
      <c r="C4" s="8"/>
      <c r="D4" s="8"/>
      <c r="E4" s="8"/>
      <c r="F4" s="8"/>
      <c r="G4" s="8"/>
      <c r="H4" s="8"/>
      <c r="I4" s="8"/>
      <c r="J4" s="8"/>
      <c r="K4" s="8"/>
      <c r="L4" s="8"/>
      <c r="M4" s="8"/>
      <c r="N4" s="8"/>
      <c r="O4" s="8"/>
      <c r="P4" s="8"/>
      <c r="Q4" s="8"/>
      <c r="R4" s="8"/>
      <c r="S4" s="8"/>
      <c r="T4" s="8"/>
    </row>
    <row r="5" spans="1:20" ht="13.5">
      <c r="A5" s="166" t="s">
        <v>1439</v>
      </c>
      <c r="B5" s="8"/>
      <c r="C5" s="8"/>
      <c r="D5" s="8"/>
      <c r="E5" s="8"/>
      <c r="F5" s="8"/>
      <c r="G5" s="8"/>
      <c r="H5" s="8"/>
      <c r="I5" s="8"/>
      <c r="J5" s="8"/>
      <c r="K5" s="8"/>
      <c r="L5" s="8"/>
      <c r="M5" s="8"/>
      <c r="N5" s="8"/>
      <c r="O5" s="8"/>
      <c r="P5" s="8"/>
      <c r="Q5" s="8"/>
      <c r="R5" s="8"/>
      <c r="S5" s="8"/>
      <c r="T5" s="8"/>
    </row>
    <row r="6" spans="1:20" ht="13.5">
      <c r="A6" s="166" t="s">
        <v>1440</v>
      </c>
      <c r="B6" s="8"/>
      <c r="C6" s="8"/>
      <c r="D6" s="8"/>
      <c r="E6" s="8"/>
      <c r="F6" s="8"/>
      <c r="G6" s="8"/>
      <c r="H6" s="8"/>
      <c r="I6" s="8"/>
      <c r="J6" s="8"/>
      <c r="K6" s="8"/>
      <c r="L6" s="8"/>
      <c r="M6" s="8"/>
      <c r="N6" s="8"/>
      <c r="O6" s="8"/>
      <c r="P6" s="8"/>
      <c r="Q6" s="8"/>
      <c r="R6" s="8"/>
      <c r="S6" s="8"/>
      <c r="T6" s="8"/>
    </row>
    <row r="7" spans="1:20" ht="13.5">
      <c r="A7" s="168" t="s">
        <v>1441</v>
      </c>
      <c r="B7" s="8"/>
      <c r="C7" s="8"/>
      <c r="D7" s="8"/>
      <c r="E7" s="8"/>
      <c r="F7" s="8"/>
      <c r="G7" s="8"/>
      <c r="H7" s="8"/>
      <c r="I7" s="8"/>
      <c r="J7" s="8"/>
      <c r="K7" s="8"/>
      <c r="L7" s="8"/>
      <c r="M7" s="8"/>
      <c r="N7" s="8"/>
      <c r="O7" s="8"/>
      <c r="P7" s="8"/>
      <c r="Q7" s="8"/>
      <c r="R7" s="8"/>
      <c r="S7" s="8"/>
      <c r="T7" s="8"/>
    </row>
    <row r="8" spans="1:20" ht="13.5">
      <c r="A8" s="166" t="s">
        <v>1442</v>
      </c>
      <c r="B8" s="8"/>
      <c r="C8" s="8"/>
      <c r="D8" s="8"/>
      <c r="E8" s="8"/>
      <c r="F8" s="8"/>
      <c r="G8" s="8"/>
      <c r="H8" s="8"/>
      <c r="I8" s="8"/>
      <c r="J8" s="8"/>
      <c r="K8" s="8"/>
      <c r="L8" s="8"/>
      <c r="M8" s="8"/>
      <c r="N8" s="8"/>
      <c r="O8" s="8"/>
      <c r="P8" s="8"/>
      <c r="Q8" s="8"/>
      <c r="R8" s="8"/>
      <c r="S8" s="8"/>
      <c r="T8" s="8"/>
    </row>
    <row r="9" spans="1:20" ht="13.5">
      <c r="A9" s="169" t="s">
        <v>1443</v>
      </c>
      <c r="B9" s="8"/>
      <c r="C9" s="8"/>
      <c r="D9" s="8"/>
      <c r="E9" s="8"/>
      <c r="F9" s="8"/>
      <c r="G9" s="8"/>
      <c r="H9" s="8"/>
      <c r="I9" s="8"/>
      <c r="J9" s="8"/>
      <c r="K9" s="8"/>
      <c r="L9" s="8"/>
      <c r="M9" s="8"/>
      <c r="N9" s="8"/>
      <c r="O9" s="8"/>
      <c r="P9" s="8"/>
      <c r="Q9" s="8"/>
      <c r="R9" s="8"/>
      <c r="S9" s="8"/>
      <c r="T9" s="8"/>
    </row>
    <row r="10" spans="1:20" ht="13.5">
      <c r="A10" s="169" t="s">
        <v>1444</v>
      </c>
      <c r="B10" s="8"/>
      <c r="C10" s="8"/>
      <c r="D10" s="8"/>
      <c r="E10" s="8"/>
      <c r="F10" s="8"/>
      <c r="G10" s="8"/>
      <c r="H10" s="8"/>
      <c r="I10" s="8"/>
      <c r="J10" s="8"/>
      <c r="K10" s="8"/>
      <c r="L10" s="8"/>
      <c r="M10" s="8"/>
      <c r="N10" s="8"/>
      <c r="O10" s="8"/>
      <c r="P10" s="8"/>
      <c r="Q10" s="8"/>
      <c r="R10" s="8"/>
      <c r="S10" s="8"/>
      <c r="T10" s="8"/>
    </row>
    <row r="11" spans="1:20" ht="13.5">
      <c r="A11" s="170" t="s">
        <v>1445</v>
      </c>
      <c r="B11" s="8"/>
      <c r="C11" s="8"/>
      <c r="D11" s="8"/>
      <c r="E11" s="8"/>
      <c r="F11" s="8"/>
      <c r="G11" s="8"/>
      <c r="H11" s="8"/>
      <c r="I11" s="8"/>
      <c r="J11" s="8"/>
      <c r="K11" s="8"/>
      <c r="L11" s="8"/>
      <c r="M11" s="8"/>
      <c r="N11" s="8"/>
      <c r="O11" s="8"/>
      <c r="P11" s="8"/>
      <c r="Q11" s="8"/>
      <c r="R11" s="8"/>
      <c r="S11" s="8"/>
      <c r="T11" s="8"/>
    </row>
    <row r="12" spans="1:20" ht="13.5">
      <c r="A12" s="169" t="s">
        <v>1446</v>
      </c>
      <c r="B12" s="8"/>
      <c r="C12" s="8"/>
      <c r="D12" s="8"/>
      <c r="E12" s="8"/>
      <c r="F12" s="8"/>
      <c r="G12" s="8"/>
      <c r="H12" s="8"/>
      <c r="I12" s="8"/>
      <c r="J12" s="8"/>
      <c r="K12" s="8"/>
      <c r="L12" s="8"/>
      <c r="M12" s="8"/>
      <c r="N12" s="8"/>
      <c r="O12" s="8"/>
      <c r="P12" s="8"/>
      <c r="Q12" s="8"/>
      <c r="R12" s="8"/>
      <c r="S12" s="8"/>
      <c r="T12" s="8"/>
    </row>
    <row r="13" spans="1:20" ht="13.5">
      <c r="A13" s="83" t="s">
        <v>1115</v>
      </c>
      <c r="B13" s="8"/>
      <c r="C13" s="8"/>
      <c r="D13" s="8"/>
      <c r="E13" s="8"/>
      <c r="F13" s="8"/>
      <c r="G13" s="8"/>
      <c r="H13" s="8"/>
      <c r="I13" s="8"/>
      <c r="J13" s="8"/>
      <c r="K13" s="8"/>
      <c r="L13" s="8"/>
      <c r="M13" s="8"/>
      <c r="N13" s="8"/>
      <c r="O13" s="8"/>
      <c r="P13" s="8"/>
      <c r="Q13" s="8"/>
      <c r="R13" s="8"/>
      <c r="S13" s="8"/>
      <c r="T13" s="8"/>
    </row>
  </sheetData>
  <sheetProtection/>
  <mergeCells count="1">
    <mergeCell ref="A1:T1"/>
  </mergeCells>
  <printOptions/>
  <pageMargins left="0.75" right="0.75" top="1" bottom="1" header="0.51" footer="0.51"/>
  <pageSetup orientation="landscape" paperSize="9" scale="52"/>
</worksheet>
</file>

<file path=xl/worksheets/sheet9.xml><?xml version="1.0" encoding="utf-8"?>
<worksheet xmlns="http://schemas.openxmlformats.org/spreadsheetml/2006/main" xmlns:r="http://schemas.openxmlformats.org/officeDocument/2006/relationships">
  <dimension ref="A1:D105"/>
  <sheetViews>
    <sheetView zoomScalePageLayoutView="0" workbookViewId="0" topLeftCell="A1">
      <selection activeCell="C8" sqref="C8"/>
    </sheetView>
  </sheetViews>
  <sheetFormatPr defaultColWidth="9.00390625" defaultRowHeight="13.5"/>
  <cols>
    <col min="2" max="2" width="53.75390625" style="0" bestFit="1" customWidth="1"/>
    <col min="3" max="3" width="19.00390625" style="0" customWidth="1"/>
    <col min="4" max="4" width="16.625" style="0" customWidth="1"/>
  </cols>
  <sheetData>
    <row r="1" spans="1:4" ht="48" customHeight="1">
      <c r="A1" s="223" t="s">
        <v>1117</v>
      </c>
      <c r="B1" s="208"/>
      <c r="C1" s="208"/>
      <c r="D1" s="208"/>
    </row>
    <row r="2" spans="1:4" ht="15" customHeight="1">
      <c r="A2" s="77"/>
      <c r="B2" s="221" t="s">
        <v>1118</v>
      </c>
      <c r="C2" s="221"/>
      <c r="D2" s="77"/>
    </row>
    <row r="3" spans="2:3" ht="13.5">
      <c r="B3" s="79" t="s">
        <v>1119</v>
      </c>
      <c r="C3" s="80" t="s">
        <v>6</v>
      </c>
    </row>
    <row r="4" spans="2:3" ht="13.5">
      <c r="B4" s="58" t="s">
        <v>1120</v>
      </c>
      <c r="C4" s="81">
        <v>57176</v>
      </c>
    </row>
    <row r="5" spans="2:3" ht="13.5">
      <c r="B5" s="58" t="s">
        <v>1121</v>
      </c>
      <c r="C5" s="81">
        <v>19176</v>
      </c>
    </row>
    <row r="6" spans="2:3" ht="13.5">
      <c r="B6" s="58" t="s">
        <v>1122</v>
      </c>
      <c r="C6" s="81">
        <v>20720</v>
      </c>
    </row>
    <row r="7" spans="2:3" ht="13.5">
      <c r="B7" s="58" t="s">
        <v>1123</v>
      </c>
      <c r="C7" s="81">
        <v>1245</v>
      </c>
    </row>
    <row r="8" spans="2:3" ht="13.5">
      <c r="B8" s="58" t="s">
        <v>1124</v>
      </c>
      <c r="C8" s="81">
        <v>4563</v>
      </c>
    </row>
    <row r="9" spans="2:3" ht="13.5">
      <c r="B9" s="58" t="s">
        <v>1125</v>
      </c>
      <c r="C9" s="81">
        <v>0</v>
      </c>
    </row>
    <row r="10" spans="2:3" ht="13.5">
      <c r="B10" s="58" t="s">
        <v>1126</v>
      </c>
      <c r="C10" s="81">
        <v>4860</v>
      </c>
    </row>
    <row r="11" spans="2:3" ht="13.5">
      <c r="B11" s="58" t="s">
        <v>1127</v>
      </c>
      <c r="C11" s="81">
        <v>6612</v>
      </c>
    </row>
    <row r="12" spans="2:3" ht="13.5">
      <c r="B12" s="58" t="s">
        <v>1128</v>
      </c>
      <c r="C12" s="81">
        <v>0</v>
      </c>
    </row>
    <row r="13" spans="2:3" ht="13.5">
      <c r="B13" s="58" t="s">
        <v>1129</v>
      </c>
      <c r="C13" s="81">
        <v>0</v>
      </c>
    </row>
    <row r="14" spans="2:3" ht="13.5">
      <c r="B14" s="58" t="s">
        <v>1130</v>
      </c>
      <c r="C14" s="81">
        <v>5767</v>
      </c>
    </row>
    <row r="15" spans="2:3" ht="13.5">
      <c r="B15" s="58" t="s">
        <v>1131</v>
      </c>
      <c r="C15" s="81">
        <v>1666</v>
      </c>
    </row>
    <row r="16" spans="2:3" ht="13.5">
      <c r="B16" s="58" t="s">
        <v>1132</v>
      </c>
      <c r="C16" s="81">
        <v>85</v>
      </c>
    </row>
    <row r="17" spans="2:3" ht="13.5">
      <c r="B17" s="58" t="s">
        <v>1133</v>
      </c>
      <c r="C17" s="81">
        <v>1</v>
      </c>
    </row>
    <row r="18" spans="2:3" ht="13.5">
      <c r="B18" s="58" t="s">
        <v>1134</v>
      </c>
      <c r="C18" s="81">
        <v>1</v>
      </c>
    </row>
    <row r="19" spans="2:3" ht="13.5">
      <c r="B19" s="58" t="s">
        <v>1135</v>
      </c>
      <c r="C19" s="81">
        <v>135</v>
      </c>
    </row>
    <row r="20" spans="2:3" ht="13.5">
      <c r="B20" s="58" t="s">
        <v>1136</v>
      </c>
      <c r="C20" s="81">
        <v>226</v>
      </c>
    </row>
    <row r="21" spans="2:3" ht="13.5">
      <c r="B21" s="58" t="s">
        <v>1137</v>
      </c>
      <c r="C21" s="81">
        <v>160</v>
      </c>
    </row>
    <row r="22" spans="2:3" ht="13.5">
      <c r="B22" s="58" t="s">
        <v>1138</v>
      </c>
      <c r="C22" s="81">
        <v>0</v>
      </c>
    </row>
    <row r="23" spans="2:3" ht="13.5">
      <c r="B23" s="58" t="s">
        <v>1139</v>
      </c>
      <c r="C23" s="81">
        <v>7</v>
      </c>
    </row>
    <row r="24" spans="2:3" ht="13.5">
      <c r="B24" s="58" t="s">
        <v>1140</v>
      </c>
      <c r="C24" s="81">
        <v>190</v>
      </c>
    </row>
    <row r="25" spans="2:3" ht="13.5">
      <c r="B25" s="58" t="s">
        <v>1141</v>
      </c>
      <c r="C25" s="81">
        <v>0</v>
      </c>
    </row>
    <row r="26" spans="2:3" ht="13.5">
      <c r="B26" s="58" t="s">
        <v>1142</v>
      </c>
      <c r="C26" s="81">
        <v>666</v>
      </c>
    </row>
    <row r="27" spans="2:3" ht="13.5">
      <c r="B27" s="58" t="s">
        <v>1143</v>
      </c>
      <c r="C27" s="81">
        <v>16</v>
      </c>
    </row>
    <row r="28" spans="2:3" ht="13.5">
      <c r="B28" s="58" t="s">
        <v>1144</v>
      </c>
      <c r="C28" s="81">
        <v>83</v>
      </c>
    </row>
    <row r="29" spans="2:3" ht="13.5">
      <c r="B29" s="58" t="s">
        <v>1145</v>
      </c>
      <c r="C29" s="81">
        <v>294</v>
      </c>
    </row>
    <row r="30" spans="2:3" ht="13.5">
      <c r="B30" s="58" t="s">
        <v>1146</v>
      </c>
      <c r="C30" s="81">
        <v>258</v>
      </c>
    </row>
    <row r="31" spans="2:3" ht="13.5">
      <c r="B31" s="58" t="s">
        <v>1147</v>
      </c>
      <c r="C31" s="81">
        <v>10</v>
      </c>
    </row>
    <row r="32" spans="2:3" ht="13.5">
      <c r="B32" s="58" t="s">
        <v>1148</v>
      </c>
      <c r="C32" s="81">
        <v>0</v>
      </c>
    </row>
    <row r="33" spans="2:3" ht="13.5">
      <c r="B33" s="58" t="s">
        <v>1149</v>
      </c>
      <c r="C33" s="81">
        <v>0</v>
      </c>
    </row>
    <row r="34" spans="2:3" ht="13.5">
      <c r="B34" s="58" t="s">
        <v>1150</v>
      </c>
      <c r="C34" s="81">
        <v>1194</v>
      </c>
    </row>
    <row r="35" spans="2:3" ht="13.5">
      <c r="B35" s="58" t="s">
        <v>1151</v>
      </c>
      <c r="C35" s="81">
        <v>22</v>
      </c>
    </row>
    <row r="36" spans="2:3" ht="13.5">
      <c r="B36" s="58" t="s">
        <v>1152</v>
      </c>
      <c r="C36" s="81">
        <v>238</v>
      </c>
    </row>
    <row r="37" spans="2:3" ht="13.5">
      <c r="B37" s="58" t="s">
        <v>1153</v>
      </c>
      <c r="C37" s="81">
        <v>0</v>
      </c>
    </row>
    <row r="38" spans="2:3" ht="13.5">
      <c r="B38" s="58" t="s">
        <v>1154</v>
      </c>
      <c r="C38" s="81">
        <v>265</v>
      </c>
    </row>
    <row r="39" spans="2:3" ht="13.5">
      <c r="B39" s="58" t="s">
        <v>1155</v>
      </c>
      <c r="C39" s="81">
        <v>232</v>
      </c>
    </row>
    <row r="40" spans="2:3" ht="13.5">
      <c r="B40" s="58" t="s">
        <v>1156</v>
      </c>
      <c r="C40" s="81">
        <v>0</v>
      </c>
    </row>
    <row r="41" spans="2:3" ht="13.5">
      <c r="B41" s="58" t="s">
        <v>1157</v>
      </c>
      <c r="C41" s="81">
        <v>18</v>
      </c>
    </row>
    <row r="42" spans="2:3" ht="13.5">
      <c r="B42" s="58" t="s">
        <v>1158</v>
      </c>
      <c r="C42" s="81">
        <v>10137</v>
      </c>
    </row>
    <row r="43" spans="2:3" ht="13.5">
      <c r="B43" s="58" t="s">
        <v>1159</v>
      </c>
      <c r="C43" s="81">
        <v>135</v>
      </c>
    </row>
    <row r="44" spans="2:3" ht="13.5">
      <c r="B44" s="58" t="s">
        <v>1160</v>
      </c>
      <c r="C44" s="81">
        <v>3789</v>
      </c>
    </row>
    <row r="45" spans="2:3" ht="13.5">
      <c r="B45" s="58" t="s">
        <v>1161</v>
      </c>
      <c r="C45" s="81">
        <v>0</v>
      </c>
    </row>
    <row r="46" spans="2:3" ht="13.5">
      <c r="B46" s="58" t="s">
        <v>1162</v>
      </c>
      <c r="C46" s="81">
        <v>0</v>
      </c>
    </row>
    <row r="47" spans="2:3" ht="13.5">
      <c r="B47" s="58" t="s">
        <v>1163</v>
      </c>
      <c r="C47" s="81">
        <v>395</v>
      </c>
    </row>
    <row r="48" spans="2:3" ht="13.5">
      <c r="B48" s="58" t="s">
        <v>1164</v>
      </c>
      <c r="C48" s="81">
        <v>0</v>
      </c>
    </row>
    <row r="49" spans="2:3" ht="13.5">
      <c r="B49" s="58" t="s">
        <v>1165</v>
      </c>
      <c r="C49" s="81">
        <v>0</v>
      </c>
    </row>
    <row r="50" spans="2:3" ht="13.5">
      <c r="B50" s="58" t="s">
        <v>1166</v>
      </c>
      <c r="C50" s="81">
        <v>1945</v>
      </c>
    </row>
    <row r="51" spans="2:3" ht="13.5">
      <c r="B51" s="58" t="s">
        <v>1167</v>
      </c>
      <c r="C51" s="81">
        <v>23</v>
      </c>
    </row>
    <row r="52" spans="2:3" ht="13.5">
      <c r="B52" s="58" t="s">
        <v>1168</v>
      </c>
      <c r="C52" s="81">
        <v>0</v>
      </c>
    </row>
    <row r="53" spans="2:3" ht="13.5">
      <c r="B53" s="58" t="s">
        <v>1169</v>
      </c>
      <c r="C53" s="81">
        <v>3798</v>
      </c>
    </row>
    <row r="54" spans="2:3" ht="13.5">
      <c r="B54" s="58" t="s">
        <v>1170</v>
      </c>
      <c r="C54" s="81">
        <v>0</v>
      </c>
    </row>
    <row r="55" spans="2:3" ht="13.5">
      <c r="B55" s="58" t="s">
        <v>1171</v>
      </c>
      <c r="C55" s="81">
        <v>0</v>
      </c>
    </row>
    <row r="56" spans="2:3" ht="13.5">
      <c r="B56" s="58" t="s">
        <v>1172</v>
      </c>
      <c r="C56" s="81">
        <v>0</v>
      </c>
    </row>
    <row r="57" spans="2:3" ht="13.5">
      <c r="B57" s="58" t="s">
        <v>1173</v>
      </c>
      <c r="C57" s="81">
        <v>0</v>
      </c>
    </row>
    <row r="58" spans="2:3" ht="13.5">
      <c r="B58" s="58" t="s">
        <v>1174</v>
      </c>
      <c r="C58" s="81">
        <v>52</v>
      </c>
    </row>
    <row r="59" spans="2:3" ht="13.5">
      <c r="B59" s="58" t="s">
        <v>1175</v>
      </c>
      <c r="C59" s="81">
        <v>0</v>
      </c>
    </row>
    <row r="60" spans="2:3" ht="13.5">
      <c r="B60" s="58" t="s">
        <v>1176</v>
      </c>
      <c r="C60" s="81">
        <v>0</v>
      </c>
    </row>
    <row r="61" spans="2:3" ht="13.5">
      <c r="B61" s="58" t="s">
        <v>1177</v>
      </c>
      <c r="C61" s="81">
        <v>0</v>
      </c>
    </row>
    <row r="62" spans="2:3" ht="13.5">
      <c r="B62" s="58" t="s">
        <v>1178</v>
      </c>
      <c r="C62" s="81">
        <v>0</v>
      </c>
    </row>
    <row r="63" spans="2:3" ht="13.5">
      <c r="B63" s="58" t="s">
        <v>1179</v>
      </c>
      <c r="C63" s="81">
        <v>0</v>
      </c>
    </row>
    <row r="64" spans="2:3" ht="13.5">
      <c r="B64" s="58" t="s">
        <v>63</v>
      </c>
      <c r="C64" s="81">
        <v>0</v>
      </c>
    </row>
    <row r="65" spans="2:3" ht="13.5">
      <c r="B65" s="58" t="s">
        <v>1180</v>
      </c>
      <c r="C65" s="81">
        <v>0</v>
      </c>
    </row>
    <row r="66" spans="2:3" ht="13.5">
      <c r="B66" s="58" t="s">
        <v>1181</v>
      </c>
      <c r="C66" s="81">
        <v>0</v>
      </c>
    </row>
    <row r="67" spans="2:3" ht="13.5">
      <c r="B67" s="58" t="s">
        <v>1182</v>
      </c>
      <c r="C67" s="81">
        <v>0</v>
      </c>
    </row>
    <row r="68" spans="2:3" ht="13.5">
      <c r="B68" s="58" t="s">
        <v>1183</v>
      </c>
      <c r="C68" s="81">
        <v>0</v>
      </c>
    </row>
    <row r="69" spans="2:3" ht="13.5">
      <c r="B69" s="58" t="s">
        <v>1184</v>
      </c>
      <c r="C69" s="81">
        <v>0</v>
      </c>
    </row>
    <row r="70" spans="2:3" ht="13.5">
      <c r="B70" s="58" t="s">
        <v>1185</v>
      </c>
      <c r="C70" s="81">
        <v>0</v>
      </c>
    </row>
    <row r="71" spans="2:3" ht="13.5">
      <c r="B71" s="58" t="s">
        <v>1186</v>
      </c>
      <c r="C71" s="81">
        <v>0</v>
      </c>
    </row>
    <row r="72" spans="2:3" ht="13.5">
      <c r="B72" s="58" t="s">
        <v>1187</v>
      </c>
      <c r="C72" s="81">
        <v>0</v>
      </c>
    </row>
    <row r="73" spans="2:3" ht="13.5">
      <c r="B73" s="58" t="s">
        <v>1188</v>
      </c>
      <c r="C73" s="81">
        <v>0</v>
      </c>
    </row>
    <row r="74" spans="2:3" ht="13.5">
      <c r="B74" s="58" t="s">
        <v>1189</v>
      </c>
      <c r="C74" s="81">
        <v>0</v>
      </c>
    </row>
    <row r="75" spans="2:3" ht="13.5">
      <c r="B75" s="58" t="s">
        <v>1190</v>
      </c>
      <c r="C75" s="81">
        <v>0</v>
      </c>
    </row>
    <row r="76" spans="2:3" ht="13.5">
      <c r="B76" s="58" t="s">
        <v>1191</v>
      </c>
      <c r="C76" s="81">
        <v>0</v>
      </c>
    </row>
    <row r="77" spans="2:3" ht="13.5">
      <c r="B77" s="58" t="s">
        <v>1192</v>
      </c>
      <c r="C77" s="81">
        <v>0</v>
      </c>
    </row>
    <row r="78" spans="2:3" ht="13.5">
      <c r="B78" s="58" t="s">
        <v>1193</v>
      </c>
      <c r="C78" s="81">
        <v>0</v>
      </c>
    </row>
    <row r="79" spans="2:3" ht="13.5">
      <c r="B79" s="58" t="s">
        <v>1194</v>
      </c>
      <c r="C79" s="81">
        <v>0</v>
      </c>
    </row>
    <row r="80" spans="2:3" ht="13.5">
      <c r="B80" s="58" t="s">
        <v>1195</v>
      </c>
      <c r="C80" s="81">
        <v>0</v>
      </c>
    </row>
    <row r="81" spans="2:3" ht="13.5">
      <c r="B81" s="58" t="s">
        <v>1196</v>
      </c>
      <c r="C81" s="81">
        <v>399</v>
      </c>
    </row>
    <row r="82" spans="2:3" ht="13.5">
      <c r="B82" s="58" t="s">
        <v>1186</v>
      </c>
      <c r="C82" s="81">
        <v>0</v>
      </c>
    </row>
    <row r="83" spans="2:3" ht="13.5">
      <c r="B83" s="58" t="s">
        <v>1187</v>
      </c>
      <c r="C83" s="81">
        <v>356</v>
      </c>
    </row>
    <row r="84" spans="2:3" ht="13.5">
      <c r="B84" s="58" t="s">
        <v>1188</v>
      </c>
      <c r="C84" s="81">
        <v>33</v>
      </c>
    </row>
    <row r="85" spans="2:3" ht="13.5">
      <c r="B85" s="58" t="s">
        <v>1189</v>
      </c>
      <c r="C85" s="81">
        <v>0</v>
      </c>
    </row>
    <row r="86" spans="2:3" ht="13.5">
      <c r="B86" s="58" t="s">
        <v>1190</v>
      </c>
      <c r="C86" s="81"/>
    </row>
    <row r="87" spans="2:3" ht="13.5">
      <c r="B87" s="58" t="s">
        <v>1191</v>
      </c>
      <c r="C87" s="81">
        <v>10</v>
      </c>
    </row>
    <row r="88" spans="2:3" ht="13.5">
      <c r="B88" s="58" t="s">
        <v>1192</v>
      </c>
      <c r="C88" s="81">
        <v>0</v>
      </c>
    </row>
    <row r="89" spans="2:3" ht="13.5">
      <c r="B89" s="58" t="s">
        <v>1197</v>
      </c>
      <c r="C89" s="81">
        <v>0</v>
      </c>
    </row>
    <row r="90" spans="2:3" ht="13.5">
      <c r="B90" s="58" t="s">
        <v>1198</v>
      </c>
      <c r="C90" s="81">
        <v>0</v>
      </c>
    </row>
    <row r="91" spans="2:3" ht="13.5">
      <c r="B91" s="58" t="s">
        <v>1199</v>
      </c>
      <c r="C91" s="81">
        <v>0</v>
      </c>
    </row>
    <row r="92" spans="2:3" ht="13.5">
      <c r="B92" s="58" t="s">
        <v>1200</v>
      </c>
      <c r="C92" s="81">
        <v>0</v>
      </c>
    </row>
    <row r="93" spans="2:3" ht="13.5">
      <c r="B93" s="58" t="s">
        <v>1193</v>
      </c>
      <c r="C93" s="81">
        <v>0</v>
      </c>
    </row>
    <row r="94" spans="2:3" ht="13.5">
      <c r="B94" s="58" t="s">
        <v>1194</v>
      </c>
      <c r="C94" s="81">
        <v>0</v>
      </c>
    </row>
    <row r="95" spans="2:3" ht="13.5">
      <c r="B95" s="58" t="s">
        <v>1201</v>
      </c>
      <c r="C95" s="81">
        <v>0</v>
      </c>
    </row>
    <row r="96" spans="2:3" ht="13.5">
      <c r="B96" s="58" t="s">
        <v>1202</v>
      </c>
      <c r="C96" s="81">
        <v>0</v>
      </c>
    </row>
    <row r="97" spans="2:3" ht="13.5">
      <c r="B97" s="58" t="s">
        <v>54</v>
      </c>
      <c r="C97" s="81">
        <v>0</v>
      </c>
    </row>
    <row r="98" spans="2:3" ht="13.5">
      <c r="B98" s="58" t="s">
        <v>1203</v>
      </c>
      <c r="C98" s="81">
        <v>0</v>
      </c>
    </row>
    <row r="99" spans="2:3" ht="13.5">
      <c r="B99" s="58" t="s">
        <v>1204</v>
      </c>
      <c r="C99" s="81">
        <v>0</v>
      </c>
    </row>
    <row r="100" spans="2:3" ht="13.5">
      <c r="B100" s="58" t="s">
        <v>1086</v>
      </c>
      <c r="C100" s="81">
        <v>0</v>
      </c>
    </row>
    <row r="101" spans="2:3" ht="13.5">
      <c r="B101" s="58" t="s">
        <v>1205</v>
      </c>
      <c r="C101" s="81">
        <v>0</v>
      </c>
    </row>
    <row r="102" spans="2:3" ht="13.5">
      <c r="B102" s="58" t="s">
        <v>1206</v>
      </c>
      <c r="C102" s="81">
        <v>0</v>
      </c>
    </row>
    <row r="103" spans="2:3" ht="13.5">
      <c r="B103" s="58" t="s">
        <v>1207</v>
      </c>
      <c r="C103" s="81">
        <v>0</v>
      </c>
    </row>
    <row r="104" spans="2:3" ht="13.5">
      <c r="B104" s="58" t="s">
        <v>926</v>
      </c>
      <c r="C104" s="81">
        <v>0</v>
      </c>
    </row>
    <row r="105" spans="2:3" ht="13.5">
      <c r="B105" s="58" t="s">
        <v>1208</v>
      </c>
      <c r="C105" s="81">
        <v>73479</v>
      </c>
    </row>
  </sheetData>
  <sheetProtection/>
  <mergeCells count="2">
    <mergeCell ref="A1:D1"/>
    <mergeCell ref="B2:C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刘桢楠</dc:creator>
  <cp:keywords/>
  <dc:description/>
  <cp:lastModifiedBy>王欣</cp:lastModifiedBy>
  <cp:lastPrinted>2018-10-01T00:41:47Z</cp:lastPrinted>
  <dcterms:created xsi:type="dcterms:W3CDTF">2006-09-13T11:21:00Z</dcterms:created>
  <dcterms:modified xsi:type="dcterms:W3CDTF">2018-10-01T02:07:21Z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